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G:\共有ドライブ\法人振興部（クラウド）\1101 日本福祉施設士会\04 調査研究\03 実践のポイントチェックリスト\"/>
    </mc:Choice>
  </mc:AlternateContent>
  <xr:revisionPtr revIDLastSave="0" documentId="13_ncr:1_{57233354-A6D7-4922-B39E-61A5D2E3FBD8}" xr6:coauthVersionLast="36" xr6:coauthVersionMax="36" xr10:uidLastSave="{00000000-0000-0000-0000-000000000000}"/>
  <bookViews>
    <workbookView xWindow="0" yWindow="0" windowWidth="11040" windowHeight="9036" xr2:uid="{00000000-000D-0000-FFFF-FFFF00000000}"/>
  </bookViews>
  <sheets>
    <sheet name="レーダーチャート入り" sheetId="1" r:id="rId1"/>
  </sheets>
  <definedNames>
    <definedName name="_xlnm.Print_Area" localSheetId="0">レーダーチャート入り!$A$1:$F$86</definedName>
    <definedName name="_xlnm.Print_Titles" localSheetId="0">レーダーチャート入り!$1:$2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 i="1" l="1"/>
  <c r="J80" i="1" s="1"/>
  <c r="M80" i="1" s="1"/>
  <c r="I79" i="1"/>
  <c r="J79" i="1" s="1"/>
  <c r="M79" i="1" s="1"/>
  <c r="I78" i="1"/>
  <c r="J78" i="1" s="1"/>
  <c r="M78" i="1" s="1"/>
  <c r="I77" i="1"/>
  <c r="J77" i="1" s="1"/>
  <c r="M77" i="1" s="1"/>
  <c r="I76" i="1"/>
  <c r="J76" i="1" s="1"/>
  <c r="M76" i="1" s="1"/>
  <c r="I75" i="1"/>
  <c r="J75" i="1" s="1"/>
  <c r="M75" i="1" s="1"/>
  <c r="H81" i="1"/>
  <c r="I81" i="1" l="1"/>
  <c r="J81" i="1" s="1"/>
  <c r="J82" i="1" s="1"/>
  <c r="C74" i="1" s="1"/>
  <c r="C72" i="1" l="1"/>
</calcChain>
</file>

<file path=xl/sharedStrings.xml><?xml version="1.0" encoding="utf-8"?>
<sst xmlns="http://schemas.openxmlformats.org/spreadsheetml/2006/main" count="187" uniqueCount="136">
  <si>
    <t>「福祉施設士行動原則」</t>
  </si>
  <si>
    <t>（6つの姿勢と12の行動）</t>
  </si>
  <si>
    <t>＜「利用者や社会」に対して＞</t>
  </si>
  <si>
    <t>行動①</t>
  </si>
  <si>
    <t>安全で良質なサービスを継続的かつ安定的に提供する</t>
  </si>
  <si>
    <t>行動②</t>
  </si>
  <si>
    <t>利用者の権利を尊重した支援を展開する</t>
  </si>
  <si>
    <t>行動③</t>
  </si>
  <si>
    <t>透明性を高め積極的な情報公開・提供を進める</t>
  </si>
  <si>
    <t>行動④</t>
  </si>
  <si>
    <t>行動⑤</t>
  </si>
  <si>
    <t>サービスと組織の改善を続ける</t>
  </si>
  <si>
    <t>行動⑥</t>
  </si>
  <si>
    <t>新たな課題に挑戦する</t>
  </si>
  <si>
    <t>行動⑦</t>
  </si>
  <si>
    <t>福祉人材の育成に努める</t>
  </si>
  <si>
    <t>行動⑧</t>
  </si>
  <si>
    <t>働きがいのもてる職場を作る</t>
  </si>
  <si>
    <t>＜「法人・施設がある地域」に対して＞</t>
  </si>
  <si>
    <t>行動⑨</t>
  </si>
  <si>
    <t>地域の福祉課題に積極的に取り組む</t>
  </si>
  <si>
    <t>行動⑩</t>
  </si>
  <si>
    <t>＜「管理者としての自身」に対して＞</t>
  </si>
  <si>
    <t>行動⑪</t>
  </si>
  <si>
    <t>学びを続けることで自己の成長をはかる</t>
  </si>
  <si>
    <t>行動⑫</t>
  </si>
  <si>
    <t>実践を重ねることで信頼を積み上げる</t>
  </si>
  <si>
    <t>＜「経営・管理する法人・施設」に対して＞</t>
    <phoneticPr fontId="3"/>
  </si>
  <si>
    <t>公益性に相応しい体制を整備し、
効果的・効率的な組織運営を進める</t>
    <phoneticPr fontId="3"/>
  </si>
  <si>
    <t>関係機関と協力し地域を支える主たる役割を担う</t>
    <phoneticPr fontId="3"/>
  </si>
  <si>
    <t>　１ 利用者への姿勢</t>
    <phoneticPr fontId="3"/>
  </si>
  <si>
    <t>　２ 社会への姿勢</t>
    <phoneticPr fontId="3"/>
  </si>
  <si>
    <t>　３ 組織への姿勢</t>
    <phoneticPr fontId="3"/>
  </si>
  <si>
    <t>　４ 職員への姿勢</t>
    <phoneticPr fontId="3"/>
  </si>
  <si>
    <t>　５ 地域への姿勢</t>
    <phoneticPr fontId="3"/>
  </si>
  <si>
    <t>　６ 自己への姿勢</t>
    <phoneticPr fontId="3"/>
  </si>
  <si>
    <t>サービス管理は、計画、実践、確認、処置・標準化およびモニタリングの流れを踏まえている。</t>
    <phoneticPr fontId="3"/>
  </si>
  <si>
    <t>利用者、家族、代理人、および地域住民に対し、福祉施設の利用方法や当該施設の機能等の社会福祉制度に関する教育を行っている。</t>
  </si>
  <si>
    <t>サービス内容を変更する場合は、事前にその理由および内容を利用者、家族、代理人に説明している。</t>
  </si>
  <si>
    <t>業務の標準化・マニュアル化を図り明文化している。</t>
  </si>
  <si>
    <t>自然災害、感染症発生時や事故等の業務継続計画による訓練を行っている。</t>
  </si>
  <si>
    <t>サービス計画は、利用者が自己決定できるよう立案されている。</t>
  </si>
  <si>
    <t>サービス提供にあたって利用者の意見を尊重し、利用者が自己決定できるように適宜職員に確認している。</t>
  </si>
  <si>
    <t>虐待防止のための職員研修等の実施にあたっては、自施設の具体的なリスクを意識して行っている。</t>
  </si>
  <si>
    <t>利用者の争いごとの防止や発生に備え、対応策を講じ職員、利用者、家族、代理人に周知している。</t>
  </si>
  <si>
    <t>身体拘束は利用者の権利侵害に当たるという視点を持っている。</t>
  </si>
  <si>
    <t>広報のための情報提供方法を工夫している。</t>
  </si>
  <si>
    <t>ホームページの活用を図る工夫をし、掲載内容の更新期間を定めている。</t>
  </si>
  <si>
    <t>地図や交通案内など施設への経路の示し方を工夫している。</t>
  </si>
  <si>
    <t>法人の理念や施設の基本方針を外部に向けて発信し、職員への理解を進めている。</t>
  </si>
  <si>
    <t>法人の定款・理念の理解を職員に図っている。</t>
  </si>
  <si>
    <t>ガバナンスの強化を自主的に行っている。</t>
  </si>
  <si>
    <t>外部からのチェック機能活用を自主的に行っている。</t>
  </si>
  <si>
    <t>業務の効率化とコストダウンの実施を計画的に行っている。</t>
  </si>
  <si>
    <t>業務上の改善点の発見や対策の立案について、職員とともに取り組む体制を整備している。</t>
  </si>
  <si>
    <t>法人の理念や施設の基本方針に基づき、事業計画に具体的な達成目標や数値目標を示している。</t>
  </si>
  <si>
    <t>自施設のサービスを向上させるための方策を法人運営に反映させる取り組みを行っている。</t>
  </si>
  <si>
    <t>公認会計士や税理士等会計専門家の活用や監査人に財務の専門家を委嘱するなど、財務管理に努めている。</t>
  </si>
  <si>
    <t>固定資産や流動資産を把握し、適切に管理をしている。</t>
  </si>
  <si>
    <t>ＳＤＧｓの内容を理解し、自施設の実践と関連づけている。</t>
  </si>
  <si>
    <t>地域に目を向けて、新たな課題発見のための取り組みを行っている。</t>
  </si>
  <si>
    <t>福祉人材を確保するために、採用の技術や自らの能力向上に努めている。</t>
  </si>
  <si>
    <t>中・長期的な視点に立った採用計画を策定している。</t>
  </si>
  <si>
    <t>内外部を問わず研修を受講する体制を構築している。</t>
  </si>
  <si>
    <t>職員の育成方針を明示し、その方針に沿った研修を行っている。</t>
  </si>
  <si>
    <t>利用者への虐待防止など、人権意識を育てる視点を持っている。</t>
  </si>
  <si>
    <t>職場での職員の立場や問題を把握し、適切な助言を行っている。</t>
  </si>
  <si>
    <t>目標管理考課を策定し、職員に明示し、その基準を用いて評価を行っている。</t>
  </si>
  <si>
    <t>外国人材の活用や高齢者の再雇用、出産・育児休暇に関する補助金を活用している。</t>
  </si>
  <si>
    <t>職員の目標達成度を評価して、その理由と今後の期待を本人に明示している。</t>
  </si>
  <si>
    <t>職員同士、利用者や利用者家族からのハラスメントに対しての姿勢を明確にし、適正に対応している。</t>
  </si>
  <si>
    <t>職員へのカウンセラーや医師による健康管理・メンタルヘルスのための教育や対応、相談の機会を適宜設けている。</t>
  </si>
  <si>
    <t>職員の職場不適応への早期発見や防止のための方策を講じている。</t>
  </si>
  <si>
    <t>地域とともに歩む福祉施設であることを職員に意識づけしている。</t>
  </si>
  <si>
    <t>関係支援機関との日々のサービス提供や情報交換の会議に出席するなど連携し、課題の把握・解決に努めている。</t>
  </si>
  <si>
    <t>地域にある様々な福祉ニーズを把握し、施設機能を活かした地域における公益的な取組を行っている。</t>
  </si>
  <si>
    <t>地域における公益的な取組を実践する人づくりに取り組んでいる。</t>
  </si>
  <si>
    <t>地域住民や社会福祉法人、社会福祉協議会などと協力し地域にある社会資源の発掘に努めている。</t>
  </si>
  <si>
    <t>地域福祉計画等に基づき、施設機能を強化し、施設の機能を提供している。</t>
  </si>
  <si>
    <t>施設長としての資質向上に継続的に努めている。</t>
  </si>
  <si>
    <t>新しい制度や知識を常に更新するよう積極的に活動している。</t>
  </si>
  <si>
    <t>日本福祉施設士会の「倫理綱領」を念頭に置き、日々の実践を重ねている。</t>
  </si>
  <si>
    <t>組織の先頭に立って進むべき方向を指し示している。</t>
  </si>
  <si>
    <t>自らの職責を理解し、不断の自己研鑽を行っている。</t>
  </si>
  <si>
    <t>地域組織の一員として、地域の活動に参加し、信頼を得ることに努めている。</t>
  </si>
  <si>
    <t>事業内容や財務状況を公開し、随時更新している。</t>
    <phoneticPr fontId="3"/>
  </si>
  <si>
    <t>要請があれば、研修講師を積極的に引き受けている。</t>
    <rPh sb="0" eb="2">
      <t>ヨウセイ</t>
    </rPh>
    <rPh sb="7" eb="9">
      <t>ケンシュウ</t>
    </rPh>
    <phoneticPr fontId="3"/>
  </si>
  <si>
    <t>短期、中長期計画の立案および予算の確保をしている。</t>
    <phoneticPr fontId="3"/>
  </si>
  <si>
    <t>関係機関の協力を得ながら、職員が地域に向けた活動に取り組めるよう努めている。</t>
    <phoneticPr fontId="3"/>
  </si>
  <si>
    <t>福祉施設士会主催のセミナーや各種研修に積極的に参加をしている。</t>
    <rPh sb="6" eb="8">
      <t>シュサイ</t>
    </rPh>
    <phoneticPr fontId="3"/>
  </si>
  <si>
    <t>　→Ⅱサービス管理
　　　1体制整備</t>
    <phoneticPr fontId="3"/>
  </si>
  <si>
    <t>　→Ⅰ組織運営管理
　　　6福祉教育・地域交流</t>
    <phoneticPr fontId="3"/>
  </si>
  <si>
    <t>　→Ⅱサービス管理
　　　2サービス提供</t>
    <phoneticPr fontId="3"/>
  </si>
  <si>
    <t>　→Ⅱサービス管理
　　　3サービスの標準化</t>
    <phoneticPr fontId="3"/>
  </si>
  <si>
    <t>　→Ⅱサービス管理
　　　4安全管理</t>
    <phoneticPr fontId="3"/>
  </si>
  <si>
    <t>　→Ⅱサービス管理
　　　5利用者満足</t>
    <phoneticPr fontId="3"/>
  </si>
  <si>
    <t>　→Ⅰ組織運営管理
　　　4施設の広報・広告</t>
    <phoneticPr fontId="3"/>
  </si>
  <si>
    <t>　→Ⅲ財務管理
　　　1体制整備</t>
    <phoneticPr fontId="3"/>
  </si>
  <si>
    <t>　→Ⅰ組織運営管理
　　　1体制整備</t>
    <phoneticPr fontId="3"/>
  </si>
  <si>
    <t>　→Ⅱサービス管理
　　　7業務の評価</t>
    <phoneticPr fontId="3"/>
  </si>
  <si>
    <t>　→Ⅰ組織運営管理
　　　2施設長のリーダーシップ</t>
    <phoneticPr fontId="3"/>
  </si>
  <si>
    <t>　→Ⅲ財務管理
　　　2資産・予算管理</t>
    <phoneticPr fontId="3"/>
  </si>
  <si>
    <t>　→Ⅰ組織運営管理
　　　5地域の拠点としての施設</t>
    <phoneticPr fontId="3"/>
  </si>
  <si>
    <t>　→Ⅳ人事労務管理
　　　1採用／選考</t>
    <phoneticPr fontId="3"/>
  </si>
  <si>
    <t>　→Ⅴ職員の能力開発
　　　2研修体制</t>
    <phoneticPr fontId="3"/>
  </si>
  <si>
    <t>　→Ⅴ職員の能力開発
　　　1研修計画・予算</t>
    <phoneticPr fontId="3"/>
  </si>
  <si>
    <t>　→Ⅳ人事労務管理
　　　2人事管理</t>
    <phoneticPr fontId="3"/>
  </si>
  <si>
    <t>　→Ⅳ人事労務管理
　　　3労務管理</t>
    <phoneticPr fontId="3"/>
  </si>
  <si>
    <t>　→Ⅳ人事労務管理
　　　4職員のメンタルヘルス</t>
    <phoneticPr fontId="3"/>
  </si>
  <si>
    <t>　→Ⅰ組織運営管理
　　　3業務改善</t>
    <phoneticPr fontId="3"/>
  </si>
  <si>
    <r>
      <t xml:space="preserve">実践をより高めるために（参考）
</t>
    </r>
    <r>
      <rPr>
        <sz val="10"/>
        <color theme="1"/>
        <rFont val="ＭＳ ゴシック"/>
        <family val="3"/>
        <charset val="128"/>
      </rPr>
      <t>（『施設長のための業務チェックリスト』該当・関連項目）</t>
    </r>
    <rPh sb="35" eb="37">
      <t>ガイトウ</t>
    </rPh>
    <rPh sb="38" eb="40">
      <t>カンレン</t>
    </rPh>
    <rPh sb="40" eb="42">
      <t>コウモク</t>
    </rPh>
    <phoneticPr fontId="3"/>
  </si>
  <si>
    <t>施設長のための業務チェックポイント（実践のポイント）</t>
    <rPh sb="0" eb="3">
      <t>シセツチョウ</t>
    </rPh>
    <rPh sb="7" eb="9">
      <t>ギョウム</t>
    </rPh>
    <rPh sb="18" eb="20">
      <t>ジッセン</t>
    </rPh>
    <phoneticPr fontId="3"/>
  </si>
  <si>
    <t>利用者の状態やニーズを把握し、改善する仕組みを明文化している。</t>
    <phoneticPr fontId="3"/>
  </si>
  <si>
    <t>達成している実践のポイント数</t>
    <rPh sb="0" eb="2">
      <t>タッセイ</t>
    </rPh>
    <rPh sb="6" eb="8">
      <t>ジッセン</t>
    </rPh>
    <rPh sb="13" eb="14">
      <t>スウ</t>
    </rPh>
    <phoneticPr fontId="3"/>
  </si>
  <si>
    <t>施設を地域のなかの社会資源として、利用者や地域のリクエストによる施設の情報を開示している。</t>
    <rPh sb="0" eb="2">
      <t>シセツ</t>
    </rPh>
    <phoneticPr fontId="3"/>
  </si>
  <si>
    <t>第三者評価や自己評価等の結果に基づいて、具体的な業務課題や改善点の把握に努めている。</t>
    <phoneticPr fontId="3"/>
  </si>
  <si>
    <t>施設長の職務権限を業務に応じて委譲・分担し、その業務について報告・確認している。</t>
    <phoneticPr fontId="3"/>
  </si>
  <si>
    <t>IT化・機械化の導入を検討し、効率化を図るとともにサービスの質の向上に努めている。</t>
    <phoneticPr fontId="3"/>
  </si>
  <si>
    <t>有給休暇取得や福利厚生の充実に向けて具体的な目標を定めながら労務管理を進めている。</t>
    <phoneticPr fontId="3"/>
  </si>
  <si>
    <t>職員同士の円滑なコミュニケーション・良好な人間関係構築が図られるような組織風土づくりを行っている。</t>
    <phoneticPr fontId="3"/>
  </si>
  <si>
    <t>職員の責任感や達成感が高められるよう働きかけを行っている。</t>
    <phoneticPr fontId="3"/>
  </si>
  <si>
    <t>施設は社会資源のひとつであることを、関係機関の協力を得ながら地域住民に紹介している。</t>
    <rPh sb="32" eb="34">
      <t>ジュウミン</t>
    </rPh>
    <phoneticPr fontId="3"/>
  </si>
  <si>
    <t>福祉施設への実習生の受入れや地域の教育機関との連携により、福祉人材の育成に努めている。</t>
    <phoneticPr fontId="3"/>
  </si>
  <si>
    <t>施設の強み・弱みを認識し、強みを活かし弱みの改善に取り組んでいる。</t>
    <phoneticPr fontId="3"/>
  </si>
  <si>
    <t>質問項目数</t>
    <rPh sb="0" eb="4">
      <t>シツモンコウモク</t>
    </rPh>
    <rPh sb="4" eb="5">
      <t>スウ</t>
    </rPh>
    <phoneticPr fontId="3"/>
  </si>
  <si>
    <t>課題なし数</t>
    <rPh sb="0" eb="2">
      <t>カダイ</t>
    </rPh>
    <rPh sb="4" eb="5">
      <t>スウ</t>
    </rPh>
    <phoneticPr fontId="3"/>
  </si>
  <si>
    <t>点数</t>
    <rPh sb="0" eb="2">
      <t>テンスウ</t>
    </rPh>
    <phoneticPr fontId="3"/>
  </si>
  <si>
    <t>総合評価</t>
    <rPh sb="0" eb="4">
      <t>ソウゴウヒョウカ</t>
    </rPh>
    <phoneticPr fontId="3"/>
  </si>
  <si>
    <t>１．利用者への姿勢</t>
    <rPh sb="2" eb="5">
      <t>リヨウシャ</t>
    </rPh>
    <rPh sb="7" eb="9">
      <t>シセイ</t>
    </rPh>
    <phoneticPr fontId="3"/>
  </si>
  <si>
    <t>２．社会への姿勢</t>
    <rPh sb="2" eb="4">
      <t>シャカイ</t>
    </rPh>
    <rPh sb="6" eb="8">
      <t>シセイ</t>
    </rPh>
    <phoneticPr fontId="3"/>
  </si>
  <si>
    <t>３．組織への姿勢</t>
    <rPh sb="2" eb="4">
      <t>ソシキ</t>
    </rPh>
    <rPh sb="6" eb="8">
      <t>シセイ</t>
    </rPh>
    <phoneticPr fontId="3"/>
  </si>
  <si>
    <t>４．職員への姿勢</t>
    <rPh sb="2" eb="4">
      <t>ショクイン</t>
    </rPh>
    <rPh sb="6" eb="8">
      <t>シセイ</t>
    </rPh>
    <phoneticPr fontId="3"/>
  </si>
  <si>
    <t>５．地域への姿勢</t>
    <rPh sb="2" eb="4">
      <t>チイキ</t>
    </rPh>
    <rPh sb="6" eb="8">
      <t>シセイ</t>
    </rPh>
    <phoneticPr fontId="3"/>
  </si>
  <si>
    <t>６．自己への姿勢</t>
    <rPh sb="2" eb="4">
      <t>ジコ</t>
    </rPh>
    <rPh sb="6" eb="8">
      <t>シセイ</t>
    </rPh>
    <phoneticPr fontId="3"/>
  </si>
  <si>
    <t>総合診断結果</t>
    <rPh sb="0" eb="4">
      <t>ソウゴウシンダン</t>
    </rPh>
    <rPh sb="4" eb="6">
      <t>ケッカ</t>
    </rPh>
    <phoneticPr fontId="3"/>
  </si>
  <si>
    <r>
      <t>※全65項目のうち「</t>
    </r>
    <r>
      <rPr>
        <sz val="16"/>
        <color theme="4" tint="-0.499984740745262"/>
        <rFont val="Segoe UI Symbol"/>
        <family val="2"/>
      </rPr>
      <t>☑</t>
    </r>
    <r>
      <rPr>
        <sz val="16"/>
        <color theme="4" tint="-0.499984740745262"/>
        <rFont val="游ゴシック"/>
        <family val="2"/>
        <charset val="128"/>
        <scheme val="minor"/>
      </rPr>
      <t>」の比率が
　75％以上＝A、45％以上75％未満＝B、45％未満＝C</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</si>
</sst>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b/>
      <sz val="14"/>
      <color theme="1"/>
      <name val="ＭＳ ゴシック"/>
      <family val="3"/>
      <charset val="128"/>
    </font>
    <font>
      <b/>
      <sz val="12"/>
      <color theme="1"/>
      <name val="ＭＳ ゴシック"/>
      <family val="3"/>
      <charset val="128"/>
    </font>
    <font>
      <sz val="6"/>
      <name val="游ゴシック"/>
      <family val="2"/>
      <charset val="128"/>
      <scheme val="minor"/>
    </font>
    <font>
      <sz val="10"/>
      <color theme="1"/>
      <name val="ＭＳ ゴシック"/>
      <family val="3"/>
      <charset val="128"/>
    </font>
    <font>
      <b/>
      <sz val="22"/>
      <color theme="1"/>
      <name val="ＭＳ ゴシック"/>
      <family val="3"/>
      <charset val="128"/>
    </font>
    <font>
      <sz val="22"/>
      <color theme="1"/>
      <name val="游ゴシック"/>
      <family val="2"/>
      <charset val="128"/>
      <scheme val="minor"/>
    </font>
    <font>
      <sz val="12"/>
      <color theme="1"/>
      <name val="ＭＳ ゴシック"/>
      <family val="3"/>
      <charset val="128"/>
    </font>
    <font>
      <b/>
      <sz val="24"/>
      <color theme="1"/>
      <name val="ＭＳ ゴシック"/>
      <family val="3"/>
      <charset val="128"/>
    </font>
    <font>
      <sz val="9"/>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b/>
      <sz val="20"/>
      <color theme="1"/>
      <name val="ＭＳ ゴシック"/>
      <family val="3"/>
      <charset val="128"/>
    </font>
    <font>
      <b/>
      <sz val="16"/>
      <color theme="1"/>
      <name val="ＭＳ ゴシック"/>
      <family val="3"/>
      <charset val="128"/>
    </font>
    <font>
      <sz val="11"/>
      <color theme="1"/>
      <name val="ＭＳ ゴシック"/>
      <family val="3"/>
      <charset val="128"/>
    </font>
    <font>
      <b/>
      <sz val="18"/>
      <color theme="1"/>
      <name val="ＭＳ ゴシック"/>
      <family val="3"/>
      <charset val="128"/>
    </font>
    <font>
      <sz val="28"/>
      <color theme="1"/>
      <name val="游ゴシック"/>
      <family val="2"/>
      <charset val="128"/>
      <scheme val="minor"/>
    </font>
    <font>
      <b/>
      <sz val="22"/>
      <color theme="3"/>
      <name val="游ゴシック"/>
      <family val="3"/>
      <charset val="128"/>
      <scheme val="minor"/>
    </font>
    <font>
      <sz val="16"/>
      <color theme="4" tint="-0.499984740745262"/>
      <name val="游ゴシック"/>
      <family val="2"/>
      <charset val="128"/>
      <scheme val="minor"/>
    </font>
    <font>
      <sz val="16"/>
      <color theme="4" tint="-0.499984740745262"/>
      <name val="Segoe UI Symbol"/>
      <family val="2"/>
    </font>
    <font>
      <sz val="11"/>
      <color theme="0"/>
      <name val="游ゴシック"/>
      <family val="3"/>
      <charset val="128"/>
      <scheme val="minor"/>
    </font>
    <font>
      <sz val="6"/>
      <color theme="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30">
    <border>
      <left/>
      <right/>
      <top/>
      <bottom/>
      <diagonal/>
    </border>
    <border>
      <left style="medium">
        <color indexed="64"/>
      </left>
      <right/>
      <top style="medium">
        <color indexed="64"/>
      </top>
      <bottom/>
      <diagonal/>
    </border>
    <border>
      <left/>
      <right style="thick">
        <color indexed="64"/>
      </right>
      <top style="medium">
        <color indexed="64"/>
      </top>
      <bottom/>
      <diagonal/>
    </border>
    <border>
      <left style="medium">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ck">
        <color indexed="64"/>
      </right>
      <top/>
      <bottom/>
      <diagonal/>
    </border>
    <border>
      <left/>
      <right style="medium">
        <color indexed="64"/>
      </right>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indexed="64"/>
      </left>
      <right/>
      <top style="medium">
        <color indexed="64"/>
      </top>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s>
  <cellStyleXfs count="1">
    <xf numFmtId="0" fontId="0" fillId="0" borderId="0">
      <alignment vertical="center"/>
    </xf>
  </cellStyleXfs>
  <cellXfs count="70">
    <xf numFmtId="0" fontId="0" fillId="0" borderId="0" xfId="0">
      <alignment vertical="center"/>
    </xf>
    <xf numFmtId="0" fontId="5" fillId="0" borderId="9" xfId="0" applyFont="1" applyBorder="1" applyAlignment="1">
      <alignment horizontal="justify" vertical="center" wrapText="1"/>
    </xf>
    <xf numFmtId="0" fontId="6" fillId="0" borderId="0" xfId="0" applyFont="1">
      <alignment vertical="center"/>
    </xf>
    <xf numFmtId="0" fontId="5" fillId="0" borderId="2" xfId="0" applyFont="1" applyBorder="1" applyAlignment="1">
      <alignment horizontal="justify" vertical="center" wrapText="1"/>
    </xf>
    <xf numFmtId="0" fontId="5" fillId="0" borderId="0" xfId="0" applyFont="1" applyBorder="1" applyAlignment="1">
      <alignment horizontal="center" vertical="center" wrapText="1"/>
    </xf>
    <xf numFmtId="0" fontId="6" fillId="0" borderId="0" xfId="0" applyFont="1" applyAlignment="1">
      <alignment horizontal="center" vertical="center"/>
    </xf>
    <xf numFmtId="0" fontId="7" fillId="0" borderId="10" xfId="0" applyFont="1" applyBorder="1" applyAlignment="1">
      <alignment horizontal="left" vertical="center" wrapText="1"/>
    </xf>
    <xf numFmtId="0" fontId="5" fillId="0" borderId="19"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6" xfId="0" applyFont="1" applyBorder="1" applyAlignment="1">
      <alignment horizontal="left" vertical="center" wrapText="1"/>
    </xf>
    <xf numFmtId="0" fontId="7" fillId="0" borderId="10" xfId="0" applyFont="1" applyBorder="1" applyAlignment="1">
      <alignment horizontal="justify" vertical="center" wrapText="1"/>
    </xf>
    <xf numFmtId="0" fontId="7" fillId="0" borderId="6" xfId="0" applyFont="1" applyBorder="1" applyAlignment="1">
      <alignment horizontal="justify" vertical="center" wrapText="1"/>
    </xf>
    <xf numFmtId="0" fontId="1" fillId="2" borderId="1" xfId="0" applyFont="1" applyFill="1" applyBorder="1" applyAlignment="1">
      <alignment vertical="center"/>
    </xf>
    <xf numFmtId="0" fontId="1" fillId="2" borderId="2" xfId="0" applyFont="1" applyFill="1" applyBorder="1" applyAlignment="1">
      <alignment vertical="center" wrapText="1"/>
    </xf>
    <xf numFmtId="0" fontId="2" fillId="2" borderId="3" xfId="0" applyFont="1" applyFill="1" applyBorder="1" applyAlignment="1">
      <alignment vertical="center"/>
    </xf>
    <xf numFmtId="0" fontId="2" fillId="2" borderId="4" xfId="0" applyFont="1" applyFill="1" applyBorder="1" applyAlignment="1">
      <alignment vertical="center" wrapText="1"/>
    </xf>
    <xf numFmtId="0" fontId="5" fillId="0" borderId="20" xfId="0" applyFont="1" applyBorder="1" applyAlignment="1">
      <alignment horizontal="center" vertical="center" wrapText="1"/>
    </xf>
    <xf numFmtId="0" fontId="7" fillId="0" borderId="21" xfId="0" applyFont="1" applyBorder="1" applyAlignment="1">
      <alignment horizontal="justify"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19" xfId="0" applyFont="1" applyBorder="1" applyAlignment="1">
      <alignment horizontal="center" vertical="center" textRotation="255"/>
    </xf>
    <xf numFmtId="0" fontId="9" fillId="0" borderId="20" xfId="0" applyFont="1" applyBorder="1" applyAlignment="1">
      <alignment horizontal="center" vertical="center" wrapText="1"/>
    </xf>
    <xf numFmtId="0" fontId="9" fillId="0" borderId="19" xfId="0" applyFont="1" applyBorder="1" applyAlignment="1">
      <alignment horizontal="center" vertical="center"/>
    </xf>
    <xf numFmtId="0" fontId="9" fillId="0" borderId="1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0" xfId="0" applyFont="1">
      <alignment vertical="center"/>
    </xf>
    <xf numFmtId="0" fontId="9" fillId="0" borderId="18" xfId="0" applyFont="1" applyBorder="1" applyAlignment="1">
      <alignment horizontal="center" vertical="center" wrapText="1"/>
    </xf>
    <xf numFmtId="0" fontId="11" fillId="0" borderId="0" xfId="0" applyFont="1">
      <alignment vertical="center"/>
    </xf>
    <xf numFmtId="0" fontId="9" fillId="0" borderId="23" xfId="0" applyFont="1" applyBorder="1" applyAlignment="1">
      <alignment horizontal="center" vertical="center" textRotation="255"/>
    </xf>
    <xf numFmtId="0" fontId="5" fillId="0" borderId="24" xfId="0" applyFont="1" applyBorder="1" applyAlignment="1">
      <alignment horizontal="center" vertical="center" wrapText="1"/>
    </xf>
    <xf numFmtId="0" fontId="5" fillId="0" borderId="25" xfId="0" applyFont="1" applyBorder="1" applyAlignment="1">
      <alignment horizontal="justify" vertical="center" wrapText="1"/>
    </xf>
    <xf numFmtId="0" fontId="7" fillId="0" borderId="26" xfId="0" applyFont="1" applyBorder="1" applyAlignment="1">
      <alignment horizontal="left" vertical="center" wrapText="1"/>
    </xf>
    <xf numFmtId="0" fontId="7" fillId="0" borderId="26" xfId="0" applyFont="1" applyBorder="1" applyAlignment="1">
      <alignment horizontal="justify" vertical="center" wrapText="1"/>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0" fontId="12" fillId="0" borderId="25" xfId="0" applyFont="1" applyBorder="1" applyAlignment="1">
      <alignment horizontal="justify" vertical="center" wrapText="1"/>
    </xf>
    <xf numFmtId="0" fontId="2" fillId="0" borderId="27" xfId="0" applyFont="1" applyBorder="1">
      <alignment vertical="center"/>
    </xf>
    <xf numFmtId="0" fontId="14" fillId="0" borderId="28" xfId="0" applyFont="1" applyBorder="1">
      <alignment vertical="center"/>
    </xf>
    <xf numFmtId="0" fontId="14" fillId="0" borderId="29" xfId="0" applyFont="1" applyBorder="1">
      <alignment vertical="center"/>
    </xf>
    <xf numFmtId="0" fontId="5" fillId="0" borderId="28" xfId="0" applyFont="1" applyBorder="1">
      <alignment vertical="center"/>
    </xf>
    <xf numFmtId="0" fontId="18" fillId="0" borderId="0" xfId="0" applyFont="1" applyAlignment="1">
      <alignment vertical="center" wrapText="1"/>
    </xf>
    <xf numFmtId="0" fontId="20" fillId="0" borderId="0" xfId="0" applyFont="1">
      <alignment vertical="center"/>
    </xf>
    <xf numFmtId="0" fontId="20" fillId="0" borderId="0" xfId="0" applyFont="1" applyFill="1" applyProtection="1">
      <alignment vertical="center"/>
    </xf>
    <xf numFmtId="0" fontId="21" fillId="0" borderId="0" xfId="0" applyFont="1">
      <alignment vertical="center"/>
    </xf>
    <xf numFmtId="0" fontId="20" fillId="0" borderId="0" xfId="0" applyFont="1" applyFill="1" applyBorder="1" applyProtection="1">
      <alignment vertical="center"/>
    </xf>
    <xf numFmtId="0" fontId="8" fillId="2" borderId="22"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13"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3" fillId="0" borderId="16" xfId="0" applyFont="1" applyBorder="1" applyAlignment="1">
      <alignment horizontal="center" vertical="top" textRotation="255" wrapText="1"/>
    </xf>
    <xf numFmtId="0" fontId="13" fillId="0" borderId="17" xfId="0" applyFont="1" applyBorder="1" applyAlignment="1">
      <alignment horizontal="center" vertical="top" textRotation="255"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2" fillId="0" borderId="15" xfId="0" applyFont="1" applyBorder="1" applyAlignment="1">
      <alignment horizontal="center" vertical="top" textRotation="255" wrapText="1"/>
    </xf>
    <xf numFmtId="0" fontId="12" fillId="0" borderId="8" xfId="0" applyFont="1" applyBorder="1" applyAlignment="1">
      <alignment horizontal="center" vertical="top" textRotation="255" wrapText="1"/>
    </xf>
    <xf numFmtId="0" fontId="12" fillId="0" borderId="7" xfId="0" applyFont="1" applyBorder="1" applyAlignment="1">
      <alignment horizontal="center" vertical="top" textRotation="255" wrapText="1"/>
    </xf>
    <xf numFmtId="0" fontId="16" fillId="0" borderId="13" xfId="0" applyFont="1" applyBorder="1" applyAlignment="1">
      <alignment horizontal="center" vertical="center"/>
    </xf>
    <xf numFmtId="0" fontId="16" fillId="0" borderId="5"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5" fillId="0" borderId="28" xfId="0" applyFont="1" applyBorder="1" applyAlignment="1">
      <alignment horizontal="center" vertical="center" wrapText="1"/>
    </xf>
  </cellXfs>
  <cellStyles count="1">
    <cellStyle name="標準" xfId="0" builtinId="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2017706603526225"/>
          <c:y val="0.15451984279404099"/>
          <c:w val="0.39434904296145623"/>
          <c:h val="0.69905604406156552"/>
        </c:manualLayout>
      </c:layout>
      <c:radarChart>
        <c:radarStyle val="marker"/>
        <c:varyColors val="0"/>
        <c:ser>
          <c:idx val="2"/>
          <c:order val="0"/>
          <c:spPr>
            <a:ln w="28575" cap="rnd">
              <a:solidFill>
                <a:schemeClr val="accent1">
                  <a:tint val="65000"/>
                </a:schemeClr>
              </a:solidFill>
              <a:round/>
            </a:ln>
            <a:effectLst/>
          </c:spPr>
          <c:marker>
            <c:symbol val="none"/>
          </c:marker>
          <c:cat>
            <c:strRef>
              <c:f>レーダーチャート入り!$L$75:$L$80</c:f>
              <c:strCache>
                <c:ptCount val="6"/>
                <c:pt idx="0">
                  <c:v>１．利用者への姿勢</c:v>
                </c:pt>
                <c:pt idx="1">
                  <c:v>２．社会への姿勢</c:v>
                </c:pt>
                <c:pt idx="2">
                  <c:v>３．組織への姿勢</c:v>
                </c:pt>
                <c:pt idx="3">
                  <c:v>４．職員への姿勢</c:v>
                </c:pt>
                <c:pt idx="4">
                  <c:v>５．地域への姿勢</c:v>
                </c:pt>
                <c:pt idx="5">
                  <c:v>６．自己への姿勢</c:v>
                </c:pt>
              </c:strCache>
            </c:strRef>
          </c:cat>
          <c:val>
            <c:numRef>
              <c:f>レーダーチャート入り!$M$75:$M$80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E05-4120-81BF-87F98C6C96D2}"/>
            </c:ext>
          </c:extLst>
        </c:ser>
        <c:dLbls>
          <c:showLegendKey val="0"/>
          <c:showVal val="0"/>
          <c:showCatName val="0"/>
          <c:showSerName val="0"/>
          <c:showPercent val="0"/>
          <c:showBubbleSize val="0"/>
        </c:dLbls>
        <c:axId val="236923360"/>
        <c:axId val="320191552"/>
      </c:radarChart>
      <c:catAx>
        <c:axId val="23692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ja-JP"/>
          </a:p>
        </c:txPr>
        <c:crossAx val="320191552"/>
        <c:crosses val="autoZero"/>
        <c:auto val="1"/>
        <c:lblAlgn val="ctr"/>
        <c:lblOffset val="100"/>
        <c:noMultiLvlLbl val="0"/>
      </c:catAx>
      <c:valAx>
        <c:axId val="320191552"/>
        <c:scaling>
          <c:orientation val="minMax"/>
          <c:max val="100"/>
        </c:scaling>
        <c:delete val="0"/>
        <c:axPos val="l"/>
        <c:majorGridlines>
          <c:spPr>
            <a:ln w="222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ja-JP"/>
          </a:p>
        </c:txPr>
        <c:crossAx val="236923360"/>
        <c:crosses val="autoZero"/>
        <c:crossBetween val="between"/>
      </c:valAx>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400">
          <a:solidFill>
            <a:sysClr val="windowText" lastClr="000000"/>
          </a:solidFill>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G$4" lockText="1" noThreeD="1"/>
</file>

<file path=xl/ctrlProps/ctrlProp10.xml><?xml version="1.0" encoding="utf-8"?>
<formControlPr xmlns="http://schemas.microsoft.com/office/spreadsheetml/2009/9/main" objectType="CheckBox" fmlaLink="$G$13" lockText="1" noThreeD="1"/>
</file>

<file path=xl/ctrlProps/ctrlProp11.xml><?xml version="1.0" encoding="utf-8"?>
<formControlPr xmlns="http://schemas.microsoft.com/office/spreadsheetml/2009/9/main" objectType="CheckBox" fmlaLink="$G$14" lockText="1" noThreeD="1"/>
</file>

<file path=xl/ctrlProps/ctrlProp12.xml><?xml version="1.0" encoding="utf-8"?>
<formControlPr xmlns="http://schemas.microsoft.com/office/spreadsheetml/2009/9/main" objectType="CheckBox" fmlaLink="$G$15" lockText="1" noThreeD="1"/>
</file>

<file path=xl/ctrlProps/ctrlProp13.xml><?xml version="1.0" encoding="utf-8"?>
<formControlPr xmlns="http://schemas.microsoft.com/office/spreadsheetml/2009/9/main" objectType="CheckBox" fmlaLink="$G$16" lockText="1" noThreeD="1"/>
</file>

<file path=xl/ctrlProps/ctrlProp14.xml><?xml version="1.0" encoding="utf-8"?>
<formControlPr xmlns="http://schemas.microsoft.com/office/spreadsheetml/2009/9/main" objectType="CheckBox" fmlaLink="$G$17" lockText="1" noThreeD="1"/>
</file>

<file path=xl/ctrlProps/ctrlProp15.xml><?xml version="1.0" encoding="utf-8"?>
<formControlPr xmlns="http://schemas.microsoft.com/office/spreadsheetml/2009/9/main" objectType="CheckBox" fmlaLink="$G$18" lockText="1" noThreeD="1"/>
</file>

<file path=xl/ctrlProps/ctrlProp16.xml><?xml version="1.0" encoding="utf-8"?>
<formControlPr xmlns="http://schemas.microsoft.com/office/spreadsheetml/2009/9/main" objectType="CheckBox" fmlaLink="$G$19" lockText="1" noThreeD="1"/>
</file>

<file path=xl/ctrlProps/ctrlProp17.xml><?xml version="1.0" encoding="utf-8"?>
<formControlPr xmlns="http://schemas.microsoft.com/office/spreadsheetml/2009/9/main" objectType="CheckBox" fmlaLink="$G$20" lockText="1" noThreeD="1"/>
</file>

<file path=xl/ctrlProps/ctrlProp18.xml><?xml version="1.0" encoding="utf-8"?>
<formControlPr xmlns="http://schemas.microsoft.com/office/spreadsheetml/2009/9/main" objectType="CheckBox" fmlaLink="$G$21" lockText="1" noThreeD="1"/>
</file>

<file path=xl/ctrlProps/ctrlProp19.xml><?xml version="1.0" encoding="utf-8"?>
<formControlPr xmlns="http://schemas.microsoft.com/office/spreadsheetml/2009/9/main" objectType="CheckBox" fmlaLink="$G$22" lockText="1" noThreeD="1"/>
</file>

<file path=xl/ctrlProps/ctrlProp2.xml><?xml version="1.0" encoding="utf-8"?>
<formControlPr xmlns="http://schemas.microsoft.com/office/spreadsheetml/2009/9/main" objectType="CheckBox" fmlaLink="$G$5" lockText="1" noThreeD="1"/>
</file>

<file path=xl/ctrlProps/ctrlProp20.xml><?xml version="1.0" encoding="utf-8"?>
<formControlPr xmlns="http://schemas.microsoft.com/office/spreadsheetml/2009/9/main" objectType="CheckBox" fmlaLink="$G$23" lockText="1" noThreeD="1"/>
</file>

<file path=xl/ctrlProps/ctrlProp21.xml><?xml version="1.0" encoding="utf-8"?>
<formControlPr xmlns="http://schemas.microsoft.com/office/spreadsheetml/2009/9/main" objectType="CheckBox" fmlaLink="$G$24" lockText="1" noThreeD="1"/>
</file>

<file path=xl/ctrlProps/ctrlProp22.xml><?xml version="1.0" encoding="utf-8"?>
<formControlPr xmlns="http://schemas.microsoft.com/office/spreadsheetml/2009/9/main" objectType="CheckBox" fmlaLink="$G$25" lockText="1" noThreeD="1"/>
</file>

<file path=xl/ctrlProps/ctrlProp23.xml><?xml version="1.0" encoding="utf-8"?>
<formControlPr xmlns="http://schemas.microsoft.com/office/spreadsheetml/2009/9/main" objectType="CheckBox" fmlaLink="$G$27" lockText="1" noThreeD="1"/>
</file>

<file path=xl/ctrlProps/ctrlProp24.xml><?xml version="1.0" encoding="utf-8"?>
<formControlPr xmlns="http://schemas.microsoft.com/office/spreadsheetml/2009/9/main" objectType="CheckBox" fmlaLink="$G$28" lockText="1" noThreeD="1"/>
</file>

<file path=xl/ctrlProps/ctrlProp25.xml><?xml version="1.0" encoding="utf-8"?>
<formControlPr xmlns="http://schemas.microsoft.com/office/spreadsheetml/2009/9/main" objectType="CheckBox" fmlaLink="$G$29" lockText="1" noThreeD="1"/>
</file>

<file path=xl/ctrlProps/ctrlProp26.xml><?xml version="1.0" encoding="utf-8"?>
<formControlPr xmlns="http://schemas.microsoft.com/office/spreadsheetml/2009/9/main" objectType="CheckBox" fmlaLink="$G$30" lockText="1" noThreeD="1"/>
</file>

<file path=xl/ctrlProps/ctrlProp27.xml><?xml version="1.0" encoding="utf-8"?>
<formControlPr xmlns="http://schemas.microsoft.com/office/spreadsheetml/2009/9/main" objectType="CheckBox" fmlaLink="$G$31" lockText="1" noThreeD="1"/>
</file>

<file path=xl/ctrlProps/ctrlProp28.xml><?xml version="1.0" encoding="utf-8"?>
<formControlPr xmlns="http://schemas.microsoft.com/office/spreadsheetml/2009/9/main" objectType="CheckBox" fmlaLink="$G$32" lockText="1" noThreeD="1"/>
</file>

<file path=xl/ctrlProps/ctrlProp29.xml><?xml version="1.0" encoding="utf-8"?>
<formControlPr xmlns="http://schemas.microsoft.com/office/spreadsheetml/2009/9/main" objectType="CheckBox" fmlaLink="$G$33" lockText="1" noThreeD="1"/>
</file>

<file path=xl/ctrlProps/ctrlProp3.xml><?xml version="1.0" encoding="utf-8"?>
<formControlPr xmlns="http://schemas.microsoft.com/office/spreadsheetml/2009/9/main" objectType="CheckBox" fmlaLink="$G$6" lockText="1" noThreeD="1"/>
</file>

<file path=xl/ctrlProps/ctrlProp30.xml><?xml version="1.0" encoding="utf-8"?>
<formControlPr xmlns="http://schemas.microsoft.com/office/spreadsheetml/2009/9/main" objectType="CheckBox" fmlaLink="$G$34" lockText="1" noThreeD="1"/>
</file>

<file path=xl/ctrlProps/ctrlProp31.xml><?xml version="1.0" encoding="utf-8"?>
<formControlPr xmlns="http://schemas.microsoft.com/office/spreadsheetml/2009/9/main" objectType="CheckBox" fmlaLink="$G$35" lockText="1" noThreeD="1"/>
</file>

<file path=xl/ctrlProps/ctrlProp32.xml><?xml version="1.0" encoding="utf-8"?>
<formControlPr xmlns="http://schemas.microsoft.com/office/spreadsheetml/2009/9/main" objectType="CheckBox" fmlaLink="$G$36" lockText="1" noThreeD="1"/>
</file>

<file path=xl/ctrlProps/ctrlProp33.xml><?xml version="1.0" encoding="utf-8"?>
<formControlPr xmlns="http://schemas.microsoft.com/office/spreadsheetml/2009/9/main" objectType="CheckBox" fmlaLink="$G$37" lockText="1" noThreeD="1"/>
</file>

<file path=xl/ctrlProps/ctrlProp34.xml><?xml version="1.0" encoding="utf-8"?>
<formControlPr xmlns="http://schemas.microsoft.com/office/spreadsheetml/2009/9/main" objectType="CheckBox" fmlaLink="$G$38" lockText="1" noThreeD="1"/>
</file>

<file path=xl/ctrlProps/ctrlProp35.xml><?xml version="1.0" encoding="utf-8"?>
<formControlPr xmlns="http://schemas.microsoft.com/office/spreadsheetml/2009/9/main" objectType="CheckBox" fmlaLink="$G$39" lockText="1" noThreeD="1"/>
</file>

<file path=xl/ctrlProps/ctrlProp36.xml><?xml version="1.0" encoding="utf-8"?>
<formControlPr xmlns="http://schemas.microsoft.com/office/spreadsheetml/2009/9/main" objectType="CheckBox" fmlaLink="$G$40" lockText="1" noThreeD="1"/>
</file>

<file path=xl/ctrlProps/ctrlProp37.xml><?xml version="1.0" encoding="utf-8"?>
<formControlPr xmlns="http://schemas.microsoft.com/office/spreadsheetml/2009/9/main" objectType="CheckBox" fmlaLink="$G$41" lockText="1" noThreeD="1"/>
</file>

<file path=xl/ctrlProps/ctrlProp38.xml><?xml version="1.0" encoding="utf-8"?>
<formControlPr xmlns="http://schemas.microsoft.com/office/spreadsheetml/2009/9/main" objectType="CheckBox" fmlaLink="$G$42" lockText="1" noThreeD="1"/>
</file>

<file path=xl/ctrlProps/ctrlProp39.xml><?xml version="1.0" encoding="utf-8"?>
<formControlPr xmlns="http://schemas.microsoft.com/office/spreadsheetml/2009/9/main" objectType="CheckBox" fmlaLink="$G$43" lockText="1" noThreeD="1"/>
</file>

<file path=xl/ctrlProps/ctrlProp4.xml><?xml version="1.0" encoding="utf-8"?>
<formControlPr xmlns="http://schemas.microsoft.com/office/spreadsheetml/2009/9/main" objectType="CheckBox" fmlaLink="$G$7" lockText="1" noThreeD="1"/>
</file>

<file path=xl/ctrlProps/ctrlProp40.xml><?xml version="1.0" encoding="utf-8"?>
<formControlPr xmlns="http://schemas.microsoft.com/office/spreadsheetml/2009/9/main" objectType="CheckBox" fmlaLink="$G$44" lockText="1" noThreeD="1"/>
</file>

<file path=xl/ctrlProps/ctrlProp41.xml><?xml version="1.0" encoding="utf-8"?>
<formControlPr xmlns="http://schemas.microsoft.com/office/spreadsheetml/2009/9/main" objectType="CheckBox" fmlaLink="$G$45" lockText="1" noThreeD="1"/>
</file>

<file path=xl/ctrlProps/ctrlProp42.xml><?xml version="1.0" encoding="utf-8"?>
<formControlPr xmlns="http://schemas.microsoft.com/office/spreadsheetml/2009/9/main" objectType="CheckBox" fmlaLink="$G$46" lockText="1" noThreeD="1"/>
</file>

<file path=xl/ctrlProps/ctrlProp43.xml><?xml version="1.0" encoding="utf-8"?>
<formControlPr xmlns="http://schemas.microsoft.com/office/spreadsheetml/2009/9/main" objectType="CheckBox" fmlaLink="$G$47" lockText="1" noThreeD="1"/>
</file>

<file path=xl/ctrlProps/ctrlProp44.xml><?xml version="1.0" encoding="utf-8"?>
<formControlPr xmlns="http://schemas.microsoft.com/office/spreadsheetml/2009/9/main" objectType="CheckBox" fmlaLink="$G$48" lockText="1" noThreeD="1"/>
</file>

<file path=xl/ctrlProps/ctrlProp45.xml><?xml version="1.0" encoding="utf-8"?>
<formControlPr xmlns="http://schemas.microsoft.com/office/spreadsheetml/2009/9/main" objectType="CheckBox" fmlaLink="$G$49" lockText="1" noThreeD="1"/>
</file>

<file path=xl/ctrlProps/ctrlProp46.xml><?xml version="1.0" encoding="utf-8"?>
<formControlPr xmlns="http://schemas.microsoft.com/office/spreadsheetml/2009/9/main" objectType="CheckBox" fmlaLink="$G$50" lockText="1" noThreeD="1"/>
</file>

<file path=xl/ctrlProps/ctrlProp47.xml><?xml version="1.0" encoding="utf-8"?>
<formControlPr xmlns="http://schemas.microsoft.com/office/spreadsheetml/2009/9/main" objectType="CheckBox" fmlaLink="$G$51" lockText="1" noThreeD="1"/>
</file>

<file path=xl/ctrlProps/ctrlProp48.xml><?xml version="1.0" encoding="utf-8"?>
<formControlPr xmlns="http://schemas.microsoft.com/office/spreadsheetml/2009/9/main" objectType="CheckBox" fmlaLink="$G$53" lockText="1" noThreeD="1"/>
</file>

<file path=xl/ctrlProps/ctrlProp49.xml><?xml version="1.0" encoding="utf-8"?>
<formControlPr xmlns="http://schemas.microsoft.com/office/spreadsheetml/2009/9/main" objectType="CheckBox" fmlaLink="$G$54" lockText="1" noThreeD="1"/>
</file>

<file path=xl/ctrlProps/ctrlProp5.xml><?xml version="1.0" encoding="utf-8"?>
<formControlPr xmlns="http://schemas.microsoft.com/office/spreadsheetml/2009/9/main" objectType="CheckBox" fmlaLink="$G$8" lockText="1" noThreeD="1"/>
</file>

<file path=xl/ctrlProps/ctrlProp50.xml><?xml version="1.0" encoding="utf-8"?>
<formControlPr xmlns="http://schemas.microsoft.com/office/spreadsheetml/2009/9/main" objectType="CheckBox" fmlaLink="$G$55" lockText="1" noThreeD="1"/>
</file>

<file path=xl/ctrlProps/ctrlProp51.xml><?xml version="1.0" encoding="utf-8"?>
<formControlPr xmlns="http://schemas.microsoft.com/office/spreadsheetml/2009/9/main" objectType="CheckBox" fmlaLink="$G$56" lockText="1" noThreeD="1"/>
</file>

<file path=xl/ctrlProps/ctrlProp52.xml><?xml version="1.0" encoding="utf-8"?>
<formControlPr xmlns="http://schemas.microsoft.com/office/spreadsheetml/2009/9/main" objectType="CheckBox" fmlaLink="$G$57" lockText="1" noThreeD="1"/>
</file>

<file path=xl/ctrlProps/ctrlProp53.xml><?xml version="1.0" encoding="utf-8"?>
<formControlPr xmlns="http://schemas.microsoft.com/office/spreadsheetml/2009/9/main" objectType="CheckBox" fmlaLink="$G$58" lockText="1" noThreeD="1"/>
</file>

<file path=xl/ctrlProps/ctrlProp54.xml><?xml version="1.0" encoding="utf-8"?>
<formControlPr xmlns="http://schemas.microsoft.com/office/spreadsheetml/2009/9/main" objectType="CheckBox" fmlaLink="$G$59" lockText="1" noThreeD="1"/>
</file>

<file path=xl/ctrlProps/ctrlProp55.xml><?xml version="1.0" encoding="utf-8"?>
<formControlPr xmlns="http://schemas.microsoft.com/office/spreadsheetml/2009/9/main" objectType="CheckBox" fmlaLink="$G$60" lockText="1" noThreeD="1"/>
</file>

<file path=xl/ctrlProps/ctrlProp56.xml><?xml version="1.0" encoding="utf-8"?>
<formControlPr xmlns="http://schemas.microsoft.com/office/spreadsheetml/2009/9/main" objectType="CheckBox" fmlaLink="$G$61" lockText="1" noThreeD="1"/>
</file>

<file path=xl/ctrlProps/ctrlProp57.xml><?xml version="1.0" encoding="utf-8"?>
<formControlPr xmlns="http://schemas.microsoft.com/office/spreadsheetml/2009/9/main" objectType="CheckBox" fmlaLink="$G$63" lockText="1" noThreeD="1"/>
</file>

<file path=xl/ctrlProps/ctrlProp58.xml><?xml version="1.0" encoding="utf-8"?>
<formControlPr xmlns="http://schemas.microsoft.com/office/spreadsheetml/2009/9/main" objectType="CheckBox" fmlaLink="$G$64" lockText="1" noThreeD="1"/>
</file>

<file path=xl/ctrlProps/ctrlProp59.xml><?xml version="1.0" encoding="utf-8"?>
<formControlPr xmlns="http://schemas.microsoft.com/office/spreadsheetml/2009/9/main" objectType="CheckBox" fmlaLink="$G$65" lockText="1" noThreeD="1"/>
</file>

<file path=xl/ctrlProps/ctrlProp6.xml><?xml version="1.0" encoding="utf-8"?>
<formControlPr xmlns="http://schemas.microsoft.com/office/spreadsheetml/2009/9/main" objectType="CheckBox" fmlaLink="$G$9" lockText="1" noThreeD="1"/>
</file>

<file path=xl/ctrlProps/ctrlProp60.xml><?xml version="1.0" encoding="utf-8"?>
<formControlPr xmlns="http://schemas.microsoft.com/office/spreadsheetml/2009/9/main" objectType="CheckBox" fmlaLink="$G$66" lockText="1" noThreeD="1"/>
</file>

<file path=xl/ctrlProps/ctrlProp61.xml><?xml version="1.0" encoding="utf-8"?>
<formControlPr xmlns="http://schemas.microsoft.com/office/spreadsheetml/2009/9/main" objectType="CheckBox" fmlaLink="$G$67" lockText="1" noThreeD="1"/>
</file>

<file path=xl/ctrlProps/ctrlProp62.xml><?xml version="1.0" encoding="utf-8"?>
<formControlPr xmlns="http://schemas.microsoft.com/office/spreadsheetml/2009/9/main" objectType="CheckBox" fmlaLink="$G$68" lockText="1" noThreeD="1"/>
</file>

<file path=xl/ctrlProps/ctrlProp63.xml><?xml version="1.0" encoding="utf-8"?>
<formControlPr xmlns="http://schemas.microsoft.com/office/spreadsheetml/2009/9/main" objectType="CheckBox" fmlaLink="$G$69" lockText="1" noThreeD="1"/>
</file>

<file path=xl/ctrlProps/ctrlProp64.xml><?xml version="1.0" encoding="utf-8"?>
<formControlPr xmlns="http://schemas.microsoft.com/office/spreadsheetml/2009/9/main" objectType="CheckBox" fmlaLink="$G$70" lockText="1" noThreeD="1"/>
</file>

<file path=xl/ctrlProps/ctrlProp65.xml><?xml version="1.0" encoding="utf-8"?>
<formControlPr xmlns="http://schemas.microsoft.com/office/spreadsheetml/2009/9/main" objectType="CheckBox" fmlaLink="$G$71" lockText="1" noThreeD="1"/>
</file>

<file path=xl/ctrlProps/ctrlProp7.xml><?xml version="1.0" encoding="utf-8"?>
<formControlPr xmlns="http://schemas.microsoft.com/office/spreadsheetml/2009/9/main" objectType="CheckBox" fmlaLink="$G$10" lockText="1" noThreeD="1"/>
</file>

<file path=xl/ctrlProps/ctrlProp8.xml><?xml version="1.0" encoding="utf-8"?>
<formControlPr xmlns="http://schemas.microsoft.com/office/spreadsheetml/2009/9/main" objectType="CheckBox" fmlaLink="$G$11" lockText="1" noThreeD="1"/>
</file>

<file path=xl/ctrlProps/ctrlProp9.xml><?xml version="1.0" encoding="utf-8"?>
<formControlPr xmlns="http://schemas.microsoft.com/office/spreadsheetml/2009/9/main" objectType="CheckBox" fmlaLink="$G$12"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xdr:colOff>
          <xdr:row>3</xdr:row>
          <xdr:rowOff>83820</xdr:rowOff>
        </xdr:from>
        <xdr:to>
          <xdr:col>3</xdr:col>
          <xdr:colOff>335280</xdr:colOff>
          <xdr:row>3</xdr:row>
          <xdr:rowOff>670560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xdr:row>
          <xdr:rowOff>83820</xdr:rowOff>
        </xdr:from>
        <xdr:to>
          <xdr:col>3</xdr:col>
          <xdr:colOff>335280</xdr:colOff>
          <xdr:row>4</xdr:row>
          <xdr:rowOff>670560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xdr:row>
          <xdr:rowOff>83820</xdr:rowOff>
        </xdr:from>
        <xdr:to>
          <xdr:col>3</xdr:col>
          <xdr:colOff>335280</xdr:colOff>
          <xdr:row>5</xdr:row>
          <xdr:rowOff>670560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xdr:row>
          <xdr:rowOff>83820</xdr:rowOff>
        </xdr:from>
        <xdr:to>
          <xdr:col>3</xdr:col>
          <xdr:colOff>335280</xdr:colOff>
          <xdr:row>6</xdr:row>
          <xdr:rowOff>670560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7</xdr:row>
          <xdr:rowOff>83820</xdr:rowOff>
        </xdr:from>
        <xdr:to>
          <xdr:col>3</xdr:col>
          <xdr:colOff>335280</xdr:colOff>
          <xdr:row>7</xdr:row>
          <xdr:rowOff>670560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8</xdr:row>
          <xdr:rowOff>83820</xdr:rowOff>
        </xdr:from>
        <xdr:to>
          <xdr:col>3</xdr:col>
          <xdr:colOff>335280</xdr:colOff>
          <xdr:row>8</xdr:row>
          <xdr:rowOff>670560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9</xdr:row>
          <xdr:rowOff>83820</xdr:rowOff>
        </xdr:from>
        <xdr:to>
          <xdr:col>3</xdr:col>
          <xdr:colOff>335280</xdr:colOff>
          <xdr:row>9</xdr:row>
          <xdr:rowOff>670560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10</xdr:row>
          <xdr:rowOff>83820</xdr:rowOff>
        </xdr:from>
        <xdr:to>
          <xdr:col>3</xdr:col>
          <xdr:colOff>335280</xdr:colOff>
          <xdr:row>10</xdr:row>
          <xdr:rowOff>670560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11</xdr:row>
          <xdr:rowOff>83820</xdr:rowOff>
        </xdr:from>
        <xdr:to>
          <xdr:col>3</xdr:col>
          <xdr:colOff>335280</xdr:colOff>
          <xdr:row>11</xdr:row>
          <xdr:rowOff>670560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12</xdr:row>
          <xdr:rowOff>83820</xdr:rowOff>
        </xdr:from>
        <xdr:to>
          <xdr:col>3</xdr:col>
          <xdr:colOff>335280</xdr:colOff>
          <xdr:row>12</xdr:row>
          <xdr:rowOff>670560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13</xdr:row>
          <xdr:rowOff>83820</xdr:rowOff>
        </xdr:from>
        <xdr:to>
          <xdr:col>3</xdr:col>
          <xdr:colOff>335280</xdr:colOff>
          <xdr:row>13</xdr:row>
          <xdr:rowOff>670560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14</xdr:row>
          <xdr:rowOff>83820</xdr:rowOff>
        </xdr:from>
        <xdr:to>
          <xdr:col>3</xdr:col>
          <xdr:colOff>335280</xdr:colOff>
          <xdr:row>14</xdr:row>
          <xdr:rowOff>670560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15</xdr:row>
          <xdr:rowOff>83820</xdr:rowOff>
        </xdr:from>
        <xdr:to>
          <xdr:col>3</xdr:col>
          <xdr:colOff>335280</xdr:colOff>
          <xdr:row>15</xdr:row>
          <xdr:rowOff>670560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16</xdr:row>
          <xdr:rowOff>83820</xdr:rowOff>
        </xdr:from>
        <xdr:to>
          <xdr:col>3</xdr:col>
          <xdr:colOff>342900</xdr:colOff>
          <xdr:row>16</xdr:row>
          <xdr:rowOff>670560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17</xdr:row>
          <xdr:rowOff>83820</xdr:rowOff>
        </xdr:from>
        <xdr:to>
          <xdr:col>3</xdr:col>
          <xdr:colOff>335280</xdr:colOff>
          <xdr:row>17</xdr:row>
          <xdr:rowOff>670560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18</xdr:row>
          <xdr:rowOff>83820</xdr:rowOff>
        </xdr:from>
        <xdr:to>
          <xdr:col>3</xdr:col>
          <xdr:colOff>335280</xdr:colOff>
          <xdr:row>18</xdr:row>
          <xdr:rowOff>670560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19</xdr:row>
          <xdr:rowOff>83820</xdr:rowOff>
        </xdr:from>
        <xdr:to>
          <xdr:col>3</xdr:col>
          <xdr:colOff>335280</xdr:colOff>
          <xdr:row>19</xdr:row>
          <xdr:rowOff>670560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20</xdr:row>
          <xdr:rowOff>83820</xdr:rowOff>
        </xdr:from>
        <xdr:to>
          <xdr:col>3</xdr:col>
          <xdr:colOff>335280</xdr:colOff>
          <xdr:row>20</xdr:row>
          <xdr:rowOff>670560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21</xdr:row>
          <xdr:rowOff>83820</xdr:rowOff>
        </xdr:from>
        <xdr:to>
          <xdr:col>3</xdr:col>
          <xdr:colOff>335280</xdr:colOff>
          <xdr:row>21</xdr:row>
          <xdr:rowOff>670560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22</xdr:row>
          <xdr:rowOff>83820</xdr:rowOff>
        </xdr:from>
        <xdr:to>
          <xdr:col>3</xdr:col>
          <xdr:colOff>335280</xdr:colOff>
          <xdr:row>22</xdr:row>
          <xdr:rowOff>670560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23</xdr:row>
          <xdr:rowOff>83820</xdr:rowOff>
        </xdr:from>
        <xdr:to>
          <xdr:col>3</xdr:col>
          <xdr:colOff>335280</xdr:colOff>
          <xdr:row>23</xdr:row>
          <xdr:rowOff>670560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24</xdr:row>
          <xdr:rowOff>83820</xdr:rowOff>
        </xdr:from>
        <xdr:to>
          <xdr:col>3</xdr:col>
          <xdr:colOff>335280</xdr:colOff>
          <xdr:row>24</xdr:row>
          <xdr:rowOff>670560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26</xdr:row>
          <xdr:rowOff>83820</xdr:rowOff>
        </xdr:from>
        <xdr:to>
          <xdr:col>3</xdr:col>
          <xdr:colOff>335280</xdr:colOff>
          <xdr:row>26</xdr:row>
          <xdr:rowOff>670560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27</xdr:row>
          <xdr:rowOff>83820</xdr:rowOff>
        </xdr:from>
        <xdr:to>
          <xdr:col>3</xdr:col>
          <xdr:colOff>335280</xdr:colOff>
          <xdr:row>27</xdr:row>
          <xdr:rowOff>670560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28</xdr:row>
          <xdr:rowOff>83820</xdr:rowOff>
        </xdr:from>
        <xdr:to>
          <xdr:col>3</xdr:col>
          <xdr:colOff>335280</xdr:colOff>
          <xdr:row>28</xdr:row>
          <xdr:rowOff>670560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29</xdr:row>
          <xdr:rowOff>83820</xdr:rowOff>
        </xdr:from>
        <xdr:to>
          <xdr:col>3</xdr:col>
          <xdr:colOff>335280</xdr:colOff>
          <xdr:row>29</xdr:row>
          <xdr:rowOff>670560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30</xdr:row>
          <xdr:rowOff>83820</xdr:rowOff>
        </xdr:from>
        <xdr:to>
          <xdr:col>3</xdr:col>
          <xdr:colOff>335280</xdr:colOff>
          <xdr:row>30</xdr:row>
          <xdr:rowOff>670560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31</xdr:row>
          <xdr:rowOff>83820</xdr:rowOff>
        </xdr:from>
        <xdr:to>
          <xdr:col>3</xdr:col>
          <xdr:colOff>335280</xdr:colOff>
          <xdr:row>31</xdr:row>
          <xdr:rowOff>670560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32</xdr:row>
          <xdr:rowOff>83820</xdr:rowOff>
        </xdr:from>
        <xdr:to>
          <xdr:col>3</xdr:col>
          <xdr:colOff>335280</xdr:colOff>
          <xdr:row>32</xdr:row>
          <xdr:rowOff>670560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33</xdr:row>
          <xdr:rowOff>83820</xdr:rowOff>
        </xdr:from>
        <xdr:to>
          <xdr:col>3</xdr:col>
          <xdr:colOff>335280</xdr:colOff>
          <xdr:row>33</xdr:row>
          <xdr:rowOff>670560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34</xdr:row>
          <xdr:rowOff>83820</xdr:rowOff>
        </xdr:from>
        <xdr:to>
          <xdr:col>3</xdr:col>
          <xdr:colOff>335280</xdr:colOff>
          <xdr:row>34</xdr:row>
          <xdr:rowOff>670560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35</xdr:row>
          <xdr:rowOff>83820</xdr:rowOff>
        </xdr:from>
        <xdr:to>
          <xdr:col>3</xdr:col>
          <xdr:colOff>335280</xdr:colOff>
          <xdr:row>35</xdr:row>
          <xdr:rowOff>670560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36</xdr:row>
          <xdr:rowOff>83820</xdr:rowOff>
        </xdr:from>
        <xdr:to>
          <xdr:col>3</xdr:col>
          <xdr:colOff>335280</xdr:colOff>
          <xdr:row>36</xdr:row>
          <xdr:rowOff>670560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37</xdr:row>
          <xdr:rowOff>83820</xdr:rowOff>
        </xdr:from>
        <xdr:to>
          <xdr:col>3</xdr:col>
          <xdr:colOff>335280</xdr:colOff>
          <xdr:row>37</xdr:row>
          <xdr:rowOff>670560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38</xdr:row>
          <xdr:rowOff>83820</xdr:rowOff>
        </xdr:from>
        <xdr:to>
          <xdr:col>3</xdr:col>
          <xdr:colOff>335280</xdr:colOff>
          <xdr:row>38</xdr:row>
          <xdr:rowOff>670560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39</xdr:row>
          <xdr:rowOff>83820</xdr:rowOff>
        </xdr:from>
        <xdr:to>
          <xdr:col>3</xdr:col>
          <xdr:colOff>335280</xdr:colOff>
          <xdr:row>39</xdr:row>
          <xdr:rowOff>670560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40</xdr:row>
          <xdr:rowOff>83820</xdr:rowOff>
        </xdr:from>
        <xdr:to>
          <xdr:col>3</xdr:col>
          <xdr:colOff>335280</xdr:colOff>
          <xdr:row>40</xdr:row>
          <xdr:rowOff>670560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41</xdr:row>
          <xdr:rowOff>83820</xdr:rowOff>
        </xdr:from>
        <xdr:to>
          <xdr:col>3</xdr:col>
          <xdr:colOff>335280</xdr:colOff>
          <xdr:row>41</xdr:row>
          <xdr:rowOff>670560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42</xdr:row>
          <xdr:rowOff>83820</xdr:rowOff>
        </xdr:from>
        <xdr:to>
          <xdr:col>3</xdr:col>
          <xdr:colOff>335280</xdr:colOff>
          <xdr:row>42</xdr:row>
          <xdr:rowOff>670560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43</xdr:row>
          <xdr:rowOff>83820</xdr:rowOff>
        </xdr:from>
        <xdr:to>
          <xdr:col>3</xdr:col>
          <xdr:colOff>335280</xdr:colOff>
          <xdr:row>43</xdr:row>
          <xdr:rowOff>670560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44</xdr:row>
          <xdr:rowOff>83820</xdr:rowOff>
        </xdr:from>
        <xdr:to>
          <xdr:col>3</xdr:col>
          <xdr:colOff>335280</xdr:colOff>
          <xdr:row>44</xdr:row>
          <xdr:rowOff>670560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45</xdr:row>
          <xdr:rowOff>83820</xdr:rowOff>
        </xdr:from>
        <xdr:to>
          <xdr:col>3</xdr:col>
          <xdr:colOff>335280</xdr:colOff>
          <xdr:row>45</xdr:row>
          <xdr:rowOff>670560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46</xdr:row>
          <xdr:rowOff>83820</xdr:rowOff>
        </xdr:from>
        <xdr:to>
          <xdr:col>3</xdr:col>
          <xdr:colOff>335280</xdr:colOff>
          <xdr:row>46</xdr:row>
          <xdr:rowOff>670560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47</xdr:row>
          <xdr:rowOff>83820</xdr:rowOff>
        </xdr:from>
        <xdr:to>
          <xdr:col>3</xdr:col>
          <xdr:colOff>335280</xdr:colOff>
          <xdr:row>47</xdr:row>
          <xdr:rowOff>670560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48</xdr:row>
          <xdr:rowOff>83820</xdr:rowOff>
        </xdr:from>
        <xdr:to>
          <xdr:col>3</xdr:col>
          <xdr:colOff>335280</xdr:colOff>
          <xdr:row>48</xdr:row>
          <xdr:rowOff>670560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49</xdr:row>
          <xdr:rowOff>83820</xdr:rowOff>
        </xdr:from>
        <xdr:to>
          <xdr:col>3</xdr:col>
          <xdr:colOff>335280</xdr:colOff>
          <xdr:row>49</xdr:row>
          <xdr:rowOff>670560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50</xdr:row>
          <xdr:rowOff>83820</xdr:rowOff>
        </xdr:from>
        <xdr:to>
          <xdr:col>3</xdr:col>
          <xdr:colOff>335280</xdr:colOff>
          <xdr:row>50</xdr:row>
          <xdr:rowOff>670560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52</xdr:row>
          <xdr:rowOff>83820</xdr:rowOff>
        </xdr:from>
        <xdr:to>
          <xdr:col>3</xdr:col>
          <xdr:colOff>335280</xdr:colOff>
          <xdr:row>52</xdr:row>
          <xdr:rowOff>670560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53</xdr:row>
          <xdr:rowOff>83820</xdr:rowOff>
        </xdr:from>
        <xdr:to>
          <xdr:col>3</xdr:col>
          <xdr:colOff>335280</xdr:colOff>
          <xdr:row>53</xdr:row>
          <xdr:rowOff>670560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54</xdr:row>
          <xdr:rowOff>83820</xdr:rowOff>
        </xdr:from>
        <xdr:to>
          <xdr:col>3</xdr:col>
          <xdr:colOff>335280</xdr:colOff>
          <xdr:row>54</xdr:row>
          <xdr:rowOff>670560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55</xdr:row>
          <xdr:rowOff>83820</xdr:rowOff>
        </xdr:from>
        <xdr:to>
          <xdr:col>3</xdr:col>
          <xdr:colOff>335280</xdr:colOff>
          <xdr:row>55</xdr:row>
          <xdr:rowOff>670560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56</xdr:row>
          <xdr:rowOff>83820</xdr:rowOff>
        </xdr:from>
        <xdr:to>
          <xdr:col>3</xdr:col>
          <xdr:colOff>335280</xdr:colOff>
          <xdr:row>56</xdr:row>
          <xdr:rowOff>670560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57</xdr:row>
          <xdr:rowOff>83820</xdr:rowOff>
        </xdr:from>
        <xdr:to>
          <xdr:col>3</xdr:col>
          <xdr:colOff>335280</xdr:colOff>
          <xdr:row>57</xdr:row>
          <xdr:rowOff>670560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58</xdr:row>
          <xdr:rowOff>83820</xdr:rowOff>
        </xdr:from>
        <xdr:to>
          <xdr:col>3</xdr:col>
          <xdr:colOff>335280</xdr:colOff>
          <xdr:row>58</xdr:row>
          <xdr:rowOff>670560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59</xdr:row>
          <xdr:rowOff>83820</xdr:rowOff>
        </xdr:from>
        <xdr:to>
          <xdr:col>3</xdr:col>
          <xdr:colOff>335280</xdr:colOff>
          <xdr:row>59</xdr:row>
          <xdr:rowOff>670560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60</xdr:row>
          <xdr:rowOff>83820</xdr:rowOff>
        </xdr:from>
        <xdr:to>
          <xdr:col>3</xdr:col>
          <xdr:colOff>335280</xdr:colOff>
          <xdr:row>60</xdr:row>
          <xdr:rowOff>670560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62</xdr:row>
          <xdr:rowOff>83820</xdr:rowOff>
        </xdr:from>
        <xdr:to>
          <xdr:col>3</xdr:col>
          <xdr:colOff>335280</xdr:colOff>
          <xdr:row>62</xdr:row>
          <xdr:rowOff>670560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63</xdr:row>
          <xdr:rowOff>83820</xdr:rowOff>
        </xdr:from>
        <xdr:to>
          <xdr:col>3</xdr:col>
          <xdr:colOff>335280</xdr:colOff>
          <xdr:row>63</xdr:row>
          <xdr:rowOff>670560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64</xdr:row>
          <xdr:rowOff>83820</xdr:rowOff>
        </xdr:from>
        <xdr:to>
          <xdr:col>3</xdr:col>
          <xdr:colOff>335280</xdr:colOff>
          <xdr:row>64</xdr:row>
          <xdr:rowOff>670560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65</xdr:row>
          <xdr:rowOff>83820</xdr:rowOff>
        </xdr:from>
        <xdr:to>
          <xdr:col>3</xdr:col>
          <xdr:colOff>335280</xdr:colOff>
          <xdr:row>65</xdr:row>
          <xdr:rowOff>670560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66</xdr:row>
          <xdr:rowOff>83820</xdr:rowOff>
        </xdr:from>
        <xdr:to>
          <xdr:col>3</xdr:col>
          <xdr:colOff>335280</xdr:colOff>
          <xdr:row>66</xdr:row>
          <xdr:rowOff>670560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67</xdr:row>
          <xdr:rowOff>83820</xdr:rowOff>
        </xdr:from>
        <xdr:to>
          <xdr:col>3</xdr:col>
          <xdr:colOff>335280</xdr:colOff>
          <xdr:row>67</xdr:row>
          <xdr:rowOff>670560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68</xdr:row>
          <xdr:rowOff>83820</xdr:rowOff>
        </xdr:from>
        <xdr:to>
          <xdr:col>3</xdr:col>
          <xdr:colOff>335280</xdr:colOff>
          <xdr:row>68</xdr:row>
          <xdr:rowOff>670560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69</xdr:row>
          <xdr:rowOff>83820</xdr:rowOff>
        </xdr:from>
        <xdr:to>
          <xdr:col>3</xdr:col>
          <xdr:colOff>335280</xdr:colOff>
          <xdr:row>69</xdr:row>
          <xdr:rowOff>670560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70</xdr:row>
          <xdr:rowOff>83820</xdr:rowOff>
        </xdr:from>
        <xdr:to>
          <xdr:col>3</xdr:col>
          <xdr:colOff>335280</xdr:colOff>
          <xdr:row>70</xdr:row>
          <xdr:rowOff>670560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955040</xdr:colOff>
      <xdr:row>74</xdr:row>
      <xdr:rowOff>121920</xdr:rowOff>
    </xdr:from>
    <xdr:to>
      <xdr:col>5</xdr:col>
      <xdr:colOff>609600</xdr:colOff>
      <xdr:row>85</xdr:row>
      <xdr:rowOff>436880</xdr:rowOff>
    </xdr:to>
    <xdr:graphicFrame macro="">
      <xdr:nvGraphicFramePr>
        <xdr:cNvPr id="69" name="グラフ 68">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82"/>
  <sheetViews>
    <sheetView tabSelected="1" view="pageBreakPreview" topLeftCell="A67" zoomScale="75" zoomScaleNormal="75" zoomScaleSheetLayoutView="75" workbookViewId="0">
      <selection activeCell="H2" sqref="H2"/>
    </sheetView>
  </sheetViews>
  <sheetFormatPr defaultRowHeight="43.5" customHeight="1" x14ac:dyDescent="0.45"/>
  <cols>
    <col min="1" max="1" width="5.59765625" customWidth="1"/>
    <col min="2" max="2" width="20.19921875" customWidth="1"/>
    <col min="3" max="3" width="3.296875" customWidth="1"/>
    <col min="4" max="4" width="5" style="5" customWidth="1"/>
    <col min="5" max="5" width="115.3984375" style="2" customWidth="1"/>
    <col min="6" max="6" width="32.19921875" customWidth="1"/>
    <col min="8" max="8" width="11.296875" customWidth="1"/>
  </cols>
  <sheetData>
    <row r="1" spans="1:8" ht="30" customHeight="1" x14ac:dyDescent="0.45">
      <c r="A1" s="12" t="s">
        <v>0</v>
      </c>
      <c r="B1" s="13"/>
      <c r="C1" s="46" t="s">
        <v>111</v>
      </c>
      <c r="D1" s="47"/>
      <c r="E1" s="48"/>
      <c r="F1" s="60" t="s">
        <v>110</v>
      </c>
      <c r="G1" s="28"/>
    </row>
    <row r="2" spans="1:8" ht="30" customHeight="1" thickBot="1" x14ac:dyDescent="0.5">
      <c r="A2" s="14" t="s">
        <v>1</v>
      </c>
      <c r="B2" s="15"/>
      <c r="C2" s="49"/>
      <c r="D2" s="50"/>
      <c r="E2" s="51"/>
      <c r="F2" s="61"/>
      <c r="G2" s="28"/>
    </row>
    <row r="3" spans="1:8" ht="36" customHeight="1" thickBot="1" x14ac:dyDescent="0.5">
      <c r="A3" s="52" t="s">
        <v>2</v>
      </c>
      <c r="B3" s="53"/>
      <c r="C3" s="53"/>
      <c r="D3" s="53"/>
      <c r="E3" s="53"/>
      <c r="F3" s="54"/>
      <c r="G3" s="28"/>
    </row>
    <row r="4" spans="1:8" ht="58.5" customHeight="1" x14ac:dyDescent="0.45">
      <c r="A4" s="62" t="s">
        <v>30</v>
      </c>
      <c r="B4" s="24" t="s">
        <v>3</v>
      </c>
      <c r="C4" s="19">
        <v>1</v>
      </c>
      <c r="D4" s="16"/>
      <c r="E4" s="3" t="s">
        <v>36</v>
      </c>
      <c r="F4" s="6" t="s">
        <v>90</v>
      </c>
      <c r="G4" s="28" t="b">
        <v>0</v>
      </c>
    </row>
    <row r="5" spans="1:8" ht="58.5" customHeight="1" x14ac:dyDescent="0.45">
      <c r="A5" s="63"/>
      <c r="B5" s="58" t="s">
        <v>4</v>
      </c>
      <c r="C5" s="29">
        <v>2</v>
      </c>
      <c r="D5" s="30"/>
      <c r="E5" s="36" t="s">
        <v>37</v>
      </c>
      <c r="F5" s="32" t="s">
        <v>91</v>
      </c>
      <c r="G5" s="28" t="b">
        <v>0</v>
      </c>
    </row>
    <row r="6" spans="1:8" ht="58.5" customHeight="1" x14ac:dyDescent="0.45">
      <c r="A6" s="63"/>
      <c r="B6" s="58"/>
      <c r="C6" s="29">
        <v>3</v>
      </c>
      <c r="D6" s="30"/>
      <c r="E6" s="31" t="s">
        <v>38</v>
      </c>
      <c r="F6" s="32" t="s">
        <v>92</v>
      </c>
      <c r="G6" s="28" t="b">
        <v>0</v>
      </c>
    </row>
    <row r="7" spans="1:8" ht="58.5" customHeight="1" x14ac:dyDescent="0.45">
      <c r="A7" s="63"/>
      <c r="B7" s="58"/>
      <c r="C7" s="29">
        <v>4</v>
      </c>
      <c r="D7" s="30"/>
      <c r="E7" s="31" t="s">
        <v>39</v>
      </c>
      <c r="F7" s="32" t="s">
        <v>93</v>
      </c>
      <c r="G7" s="28" t="b">
        <v>0</v>
      </c>
    </row>
    <row r="8" spans="1:8" ht="58.5" customHeight="1" x14ac:dyDescent="0.45">
      <c r="A8" s="63"/>
      <c r="B8" s="58"/>
      <c r="C8" s="29">
        <v>5</v>
      </c>
      <c r="D8" s="30"/>
      <c r="E8" s="31" t="s">
        <v>112</v>
      </c>
      <c r="F8" s="32" t="s">
        <v>93</v>
      </c>
      <c r="G8" s="28" t="b">
        <v>0</v>
      </c>
    </row>
    <row r="9" spans="1:8" ht="58.5" customHeight="1" thickBot="1" x14ac:dyDescent="0.5">
      <c r="A9" s="63"/>
      <c r="B9" s="59"/>
      <c r="C9" s="20">
        <v>6</v>
      </c>
      <c r="D9" s="7"/>
      <c r="E9" s="8" t="s">
        <v>40</v>
      </c>
      <c r="F9" s="9" t="s">
        <v>94</v>
      </c>
      <c r="G9" s="28" t="b">
        <v>0</v>
      </c>
      <c r="H9" s="26"/>
    </row>
    <row r="10" spans="1:8" ht="58.5" customHeight="1" x14ac:dyDescent="0.45">
      <c r="A10" s="63"/>
      <c r="B10" s="24" t="s">
        <v>5</v>
      </c>
      <c r="C10" s="19">
        <v>7</v>
      </c>
      <c r="D10" s="16"/>
      <c r="E10" s="1" t="s">
        <v>41</v>
      </c>
      <c r="F10" s="10" t="s">
        <v>90</v>
      </c>
      <c r="G10" s="28" t="b">
        <v>0</v>
      </c>
    </row>
    <row r="11" spans="1:8" ht="58.5" customHeight="1" x14ac:dyDescent="0.45">
      <c r="A11" s="63"/>
      <c r="B11" s="58" t="s">
        <v>6</v>
      </c>
      <c r="C11" s="29">
        <v>8</v>
      </c>
      <c r="D11" s="30"/>
      <c r="E11" s="31" t="s">
        <v>42</v>
      </c>
      <c r="F11" s="33" t="s">
        <v>95</v>
      </c>
      <c r="G11" s="28" t="b">
        <v>0</v>
      </c>
    </row>
    <row r="12" spans="1:8" ht="58.5" customHeight="1" x14ac:dyDescent="0.45">
      <c r="A12" s="63"/>
      <c r="B12" s="58"/>
      <c r="C12" s="29">
        <v>9</v>
      </c>
      <c r="D12" s="30"/>
      <c r="E12" s="31" t="s">
        <v>43</v>
      </c>
      <c r="F12" s="33" t="s">
        <v>94</v>
      </c>
      <c r="G12" s="28" t="b">
        <v>0</v>
      </c>
    </row>
    <row r="13" spans="1:8" ht="58.5" customHeight="1" x14ac:dyDescent="0.45">
      <c r="A13" s="63"/>
      <c r="B13" s="58"/>
      <c r="C13" s="34">
        <v>10</v>
      </c>
      <c r="D13" s="30"/>
      <c r="E13" s="31" t="s">
        <v>44</v>
      </c>
      <c r="F13" s="33" t="s">
        <v>94</v>
      </c>
      <c r="G13" s="28" t="b">
        <v>0</v>
      </c>
    </row>
    <row r="14" spans="1:8" ht="58.5" customHeight="1" thickBot="1" x14ac:dyDescent="0.5">
      <c r="A14" s="64"/>
      <c r="B14" s="59"/>
      <c r="C14" s="22">
        <v>11</v>
      </c>
      <c r="D14" s="7"/>
      <c r="E14" s="8" t="s">
        <v>45</v>
      </c>
      <c r="F14" s="11" t="s">
        <v>92</v>
      </c>
      <c r="G14" s="28" t="b">
        <v>0</v>
      </c>
    </row>
    <row r="15" spans="1:8" ht="58.5" customHeight="1" x14ac:dyDescent="0.45">
      <c r="A15" s="62" t="s">
        <v>31</v>
      </c>
      <c r="B15" s="25" t="s">
        <v>7</v>
      </c>
      <c r="C15" s="21">
        <v>12</v>
      </c>
      <c r="D15" s="16"/>
      <c r="E15" s="3" t="s">
        <v>114</v>
      </c>
      <c r="F15" s="17" t="s">
        <v>96</v>
      </c>
      <c r="G15" s="28" t="b">
        <v>0</v>
      </c>
    </row>
    <row r="16" spans="1:8" ht="58.5" customHeight="1" x14ac:dyDescent="0.45">
      <c r="A16" s="63"/>
      <c r="B16" s="58" t="s">
        <v>8</v>
      </c>
      <c r="C16" s="35">
        <v>13</v>
      </c>
      <c r="D16" s="30"/>
      <c r="E16" s="31" t="s">
        <v>46</v>
      </c>
      <c r="F16" s="33" t="s">
        <v>96</v>
      </c>
      <c r="G16" s="28" t="b">
        <v>0</v>
      </c>
    </row>
    <row r="17" spans="1:7" ht="58.5" customHeight="1" x14ac:dyDescent="0.45">
      <c r="A17" s="63"/>
      <c r="B17" s="58"/>
      <c r="C17" s="35">
        <v>14</v>
      </c>
      <c r="D17" s="30"/>
      <c r="E17" s="31" t="s">
        <v>47</v>
      </c>
      <c r="F17" s="33" t="s">
        <v>96</v>
      </c>
      <c r="G17" s="28" t="b">
        <v>0</v>
      </c>
    </row>
    <row r="18" spans="1:7" ht="58.5" customHeight="1" x14ac:dyDescent="0.45">
      <c r="A18" s="63"/>
      <c r="B18" s="58"/>
      <c r="C18" s="35">
        <v>15</v>
      </c>
      <c r="D18" s="30"/>
      <c r="E18" s="31" t="s">
        <v>48</v>
      </c>
      <c r="F18" s="33" t="s">
        <v>96</v>
      </c>
      <c r="G18" s="28" t="b">
        <v>0</v>
      </c>
    </row>
    <row r="19" spans="1:7" ht="58.5" customHeight="1" thickBot="1" x14ac:dyDescent="0.5">
      <c r="A19" s="63"/>
      <c r="B19" s="59"/>
      <c r="C19" s="23">
        <v>16</v>
      </c>
      <c r="D19" s="7"/>
      <c r="E19" s="8" t="s">
        <v>85</v>
      </c>
      <c r="F19" s="11" t="s">
        <v>97</v>
      </c>
      <c r="G19" s="28" t="b">
        <v>0</v>
      </c>
    </row>
    <row r="20" spans="1:7" ht="58.5" customHeight="1" x14ac:dyDescent="0.45">
      <c r="A20" s="63"/>
      <c r="B20" s="24" t="s">
        <v>9</v>
      </c>
      <c r="C20" s="18">
        <v>17</v>
      </c>
      <c r="D20" s="4"/>
      <c r="E20" s="1" t="s">
        <v>49</v>
      </c>
      <c r="F20" s="10" t="s">
        <v>98</v>
      </c>
      <c r="G20" s="28" t="b">
        <v>0</v>
      </c>
    </row>
    <row r="21" spans="1:7" ht="58.5" customHeight="1" x14ac:dyDescent="0.45">
      <c r="A21" s="63"/>
      <c r="B21" s="58" t="s">
        <v>28</v>
      </c>
      <c r="C21" s="35">
        <v>18</v>
      </c>
      <c r="D21" s="30"/>
      <c r="E21" s="31" t="s">
        <v>50</v>
      </c>
      <c r="F21" s="33" t="s">
        <v>98</v>
      </c>
      <c r="G21" s="28" t="b">
        <v>0</v>
      </c>
    </row>
    <row r="22" spans="1:7" ht="58.5" customHeight="1" x14ac:dyDescent="0.45">
      <c r="A22" s="63"/>
      <c r="B22" s="58"/>
      <c r="C22" s="35">
        <v>16</v>
      </c>
      <c r="D22" s="30"/>
      <c r="E22" s="31" t="s">
        <v>51</v>
      </c>
      <c r="F22" s="33" t="s">
        <v>98</v>
      </c>
      <c r="G22" s="28" t="b">
        <v>0</v>
      </c>
    </row>
    <row r="23" spans="1:7" ht="58.5" customHeight="1" x14ac:dyDescent="0.45">
      <c r="A23" s="63"/>
      <c r="B23" s="58"/>
      <c r="C23" s="35">
        <v>20</v>
      </c>
      <c r="D23" s="30"/>
      <c r="E23" s="31" t="s">
        <v>52</v>
      </c>
      <c r="F23" s="33" t="s">
        <v>98</v>
      </c>
      <c r="G23" s="28" t="b">
        <v>0</v>
      </c>
    </row>
    <row r="24" spans="1:7" ht="58.5" customHeight="1" x14ac:dyDescent="0.45">
      <c r="A24" s="63"/>
      <c r="B24" s="58"/>
      <c r="C24" s="35">
        <v>21</v>
      </c>
      <c r="D24" s="30"/>
      <c r="E24" s="31" t="s">
        <v>53</v>
      </c>
      <c r="F24" s="33" t="s">
        <v>98</v>
      </c>
      <c r="G24" s="28" t="b">
        <v>0</v>
      </c>
    </row>
    <row r="25" spans="1:7" ht="58.5" customHeight="1" thickBot="1" x14ac:dyDescent="0.5">
      <c r="A25" s="64"/>
      <c r="B25" s="59"/>
      <c r="C25" s="27">
        <v>22</v>
      </c>
      <c r="D25" s="7"/>
      <c r="E25" s="8" t="s">
        <v>115</v>
      </c>
      <c r="F25" s="11" t="s">
        <v>99</v>
      </c>
      <c r="G25" s="28" t="b">
        <v>0</v>
      </c>
    </row>
    <row r="26" spans="1:7" ht="36" customHeight="1" thickBot="1" x14ac:dyDescent="0.5">
      <c r="A26" s="55" t="s">
        <v>27</v>
      </c>
      <c r="B26" s="56"/>
      <c r="C26" s="56"/>
      <c r="D26" s="56"/>
      <c r="E26" s="56"/>
      <c r="F26" s="57"/>
      <c r="G26" s="28"/>
    </row>
    <row r="27" spans="1:7" ht="58.5" customHeight="1" x14ac:dyDescent="0.45">
      <c r="A27" s="62" t="s">
        <v>32</v>
      </c>
      <c r="B27" s="24" t="s">
        <v>10</v>
      </c>
      <c r="C27" s="18">
        <v>23</v>
      </c>
      <c r="D27" s="16"/>
      <c r="E27" s="3" t="s">
        <v>54</v>
      </c>
      <c r="F27" s="10" t="s">
        <v>98</v>
      </c>
      <c r="G27" s="28" t="b">
        <v>0</v>
      </c>
    </row>
    <row r="28" spans="1:7" ht="58.5" customHeight="1" x14ac:dyDescent="0.45">
      <c r="A28" s="63"/>
      <c r="B28" s="58" t="s">
        <v>11</v>
      </c>
      <c r="C28" s="35">
        <v>24</v>
      </c>
      <c r="D28" s="30"/>
      <c r="E28" s="31" t="s">
        <v>116</v>
      </c>
      <c r="F28" s="33" t="s">
        <v>98</v>
      </c>
      <c r="G28" s="28" t="b">
        <v>0</v>
      </c>
    </row>
    <row r="29" spans="1:7" ht="58.5" customHeight="1" x14ac:dyDescent="0.45">
      <c r="A29" s="63"/>
      <c r="B29" s="58"/>
      <c r="C29" s="35">
        <v>25</v>
      </c>
      <c r="D29" s="30"/>
      <c r="E29" s="31" t="s">
        <v>55</v>
      </c>
      <c r="F29" s="33" t="s">
        <v>98</v>
      </c>
      <c r="G29" s="28" t="b">
        <v>0</v>
      </c>
    </row>
    <row r="30" spans="1:7" ht="58.5" customHeight="1" x14ac:dyDescent="0.45">
      <c r="A30" s="63"/>
      <c r="B30" s="58"/>
      <c r="C30" s="35">
        <v>26</v>
      </c>
      <c r="D30" s="30"/>
      <c r="E30" s="31" t="s">
        <v>56</v>
      </c>
      <c r="F30" s="33" t="s">
        <v>100</v>
      </c>
      <c r="G30" s="28" t="b">
        <v>0</v>
      </c>
    </row>
    <row r="31" spans="1:7" ht="58.5" customHeight="1" x14ac:dyDescent="0.45">
      <c r="A31" s="63"/>
      <c r="B31" s="58"/>
      <c r="C31" s="35">
        <v>27</v>
      </c>
      <c r="D31" s="30"/>
      <c r="E31" s="31" t="s">
        <v>57</v>
      </c>
      <c r="F31" s="33" t="s">
        <v>97</v>
      </c>
      <c r="G31" s="28" t="b">
        <v>0</v>
      </c>
    </row>
    <row r="32" spans="1:7" ht="58.5" customHeight="1" x14ac:dyDescent="0.45">
      <c r="A32" s="63"/>
      <c r="B32" s="58"/>
      <c r="C32" s="35">
        <v>28</v>
      </c>
      <c r="D32" s="30"/>
      <c r="E32" s="31" t="s">
        <v>87</v>
      </c>
      <c r="F32" s="33" t="s">
        <v>101</v>
      </c>
      <c r="G32" s="28" t="b">
        <v>0</v>
      </c>
    </row>
    <row r="33" spans="1:7" ht="58.5" customHeight="1" thickBot="1" x14ac:dyDescent="0.5">
      <c r="A33" s="63"/>
      <c r="B33" s="59"/>
      <c r="C33" s="23">
        <v>29</v>
      </c>
      <c r="D33" s="7"/>
      <c r="E33" s="8" t="s">
        <v>58</v>
      </c>
      <c r="F33" s="11" t="s">
        <v>101</v>
      </c>
      <c r="G33" s="28" t="b">
        <v>0</v>
      </c>
    </row>
    <row r="34" spans="1:7" ht="58.5" customHeight="1" x14ac:dyDescent="0.45">
      <c r="A34" s="63"/>
      <c r="B34" s="24" t="s">
        <v>12</v>
      </c>
      <c r="C34" s="18">
        <v>30</v>
      </c>
      <c r="D34" s="16"/>
      <c r="E34" s="1" t="s">
        <v>117</v>
      </c>
      <c r="F34" s="10" t="s">
        <v>98</v>
      </c>
      <c r="G34" s="28" t="b">
        <v>0</v>
      </c>
    </row>
    <row r="35" spans="1:7" ht="58.5" customHeight="1" x14ac:dyDescent="0.45">
      <c r="A35" s="63"/>
      <c r="B35" s="58" t="s">
        <v>13</v>
      </c>
      <c r="C35" s="35">
        <v>31</v>
      </c>
      <c r="D35" s="30"/>
      <c r="E35" s="31" t="s">
        <v>59</v>
      </c>
      <c r="F35" s="33" t="s">
        <v>100</v>
      </c>
      <c r="G35" s="28" t="b">
        <v>0</v>
      </c>
    </row>
    <row r="36" spans="1:7" ht="58.5" customHeight="1" thickBot="1" x14ac:dyDescent="0.5">
      <c r="A36" s="64"/>
      <c r="B36" s="59"/>
      <c r="C36" s="23">
        <v>32</v>
      </c>
      <c r="D36" s="7"/>
      <c r="E36" s="8" t="s">
        <v>60</v>
      </c>
      <c r="F36" s="11" t="s">
        <v>102</v>
      </c>
      <c r="G36" s="28" t="b">
        <v>0</v>
      </c>
    </row>
    <row r="37" spans="1:7" ht="58.5" customHeight="1" x14ac:dyDescent="0.45">
      <c r="A37" s="62" t="s">
        <v>33</v>
      </c>
      <c r="B37" s="25" t="s">
        <v>14</v>
      </c>
      <c r="C37" s="21">
        <v>33</v>
      </c>
      <c r="D37" s="16"/>
      <c r="E37" s="3" t="s">
        <v>61</v>
      </c>
      <c r="F37" s="17" t="s">
        <v>98</v>
      </c>
      <c r="G37" s="28" t="b">
        <v>0</v>
      </c>
    </row>
    <row r="38" spans="1:7" ht="58.5" customHeight="1" x14ac:dyDescent="0.45">
      <c r="A38" s="63"/>
      <c r="B38" s="58" t="s">
        <v>15</v>
      </c>
      <c r="C38" s="35">
        <v>34</v>
      </c>
      <c r="D38" s="30"/>
      <c r="E38" s="31" t="s">
        <v>62</v>
      </c>
      <c r="F38" s="33" t="s">
        <v>103</v>
      </c>
      <c r="G38" s="28" t="b">
        <v>0</v>
      </c>
    </row>
    <row r="39" spans="1:7" ht="58.5" customHeight="1" x14ac:dyDescent="0.45">
      <c r="A39" s="63"/>
      <c r="B39" s="58"/>
      <c r="C39" s="35">
        <v>35</v>
      </c>
      <c r="D39" s="30"/>
      <c r="E39" s="31" t="s">
        <v>63</v>
      </c>
      <c r="F39" s="33" t="s">
        <v>104</v>
      </c>
      <c r="G39" s="28" t="b">
        <v>0</v>
      </c>
    </row>
    <row r="40" spans="1:7" ht="58.5" customHeight="1" x14ac:dyDescent="0.45">
      <c r="A40" s="63"/>
      <c r="B40" s="58"/>
      <c r="C40" s="35">
        <v>36</v>
      </c>
      <c r="D40" s="30"/>
      <c r="E40" s="31" t="s">
        <v>64</v>
      </c>
      <c r="F40" s="33" t="s">
        <v>105</v>
      </c>
      <c r="G40" s="28" t="b">
        <v>0</v>
      </c>
    </row>
    <row r="41" spans="1:7" ht="58.5" customHeight="1" thickBot="1" x14ac:dyDescent="0.5">
      <c r="A41" s="63"/>
      <c r="B41" s="59"/>
      <c r="C41" s="23">
        <v>37</v>
      </c>
      <c r="D41" s="7"/>
      <c r="E41" s="8" t="s">
        <v>65</v>
      </c>
      <c r="F41" s="11" t="s">
        <v>100</v>
      </c>
      <c r="G41" s="28" t="b">
        <v>0</v>
      </c>
    </row>
    <row r="42" spans="1:7" ht="58.5" customHeight="1" x14ac:dyDescent="0.45">
      <c r="A42" s="63"/>
      <c r="B42" s="24" t="s">
        <v>16</v>
      </c>
      <c r="C42" s="18">
        <v>38</v>
      </c>
      <c r="D42" s="4"/>
      <c r="E42" s="1" t="s">
        <v>66</v>
      </c>
      <c r="F42" s="10" t="s">
        <v>100</v>
      </c>
      <c r="G42" s="28" t="b">
        <v>0</v>
      </c>
    </row>
    <row r="43" spans="1:7" ht="58.5" customHeight="1" x14ac:dyDescent="0.45">
      <c r="A43" s="63"/>
      <c r="B43" s="58" t="s">
        <v>17</v>
      </c>
      <c r="C43" s="35">
        <v>39</v>
      </c>
      <c r="D43" s="30"/>
      <c r="E43" s="31" t="s">
        <v>67</v>
      </c>
      <c r="F43" s="33" t="s">
        <v>106</v>
      </c>
      <c r="G43" s="28" t="b">
        <v>0</v>
      </c>
    </row>
    <row r="44" spans="1:7" ht="58.5" customHeight="1" x14ac:dyDescent="0.45">
      <c r="A44" s="63"/>
      <c r="B44" s="58"/>
      <c r="C44" s="35">
        <v>40</v>
      </c>
      <c r="D44" s="30"/>
      <c r="E44" s="31" t="s">
        <v>68</v>
      </c>
      <c r="F44" s="33" t="s">
        <v>106</v>
      </c>
      <c r="G44" s="28" t="b">
        <v>0</v>
      </c>
    </row>
    <row r="45" spans="1:7" ht="58.5" customHeight="1" x14ac:dyDescent="0.45">
      <c r="A45" s="63"/>
      <c r="B45" s="58"/>
      <c r="C45" s="35">
        <v>41</v>
      </c>
      <c r="D45" s="30"/>
      <c r="E45" s="31" t="s">
        <v>69</v>
      </c>
      <c r="F45" s="33" t="s">
        <v>106</v>
      </c>
      <c r="G45" s="28" t="b">
        <v>0</v>
      </c>
    </row>
    <row r="46" spans="1:7" ht="58.5" customHeight="1" x14ac:dyDescent="0.45">
      <c r="A46" s="63"/>
      <c r="B46" s="58"/>
      <c r="C46" s="35">
        <v>42</v>
      </c>
      <c r="D46" s="30"/>
      <c r="E46" s="31" t="s">
        <v>118</v>
      </c>
      <c r="F46" s="33" t="s">
        <v>107</v>
      </c>
      <c r="G46" s="28" t="b">
        <v>0</v>
      </c>
    </row>
    <row r="47" spans="1:7" ht="58.5" customHeight="1" x14ac:dyDescent="0.45">
      <c r="A47" s="63"/>
      <c r="B47" s="58"/>
      <c r="C47" s="35">
        <v>43</v>
      </c>
      <c r="D47" s="30"/>
      <c r="E47" s="31" t="s">
        <v>119</v>
      </c>
      <c r="F47" s="33" t="s">
        <v>108</v>
      </c>
      <c r="G47" s="28" t="b">
        <v>0</v>
      </c>
    </row>
    <row r="48" spans="1:7" ht="58.5" customHeight="1" x14ac:dyDescent="0.45">
      <c r="A48" s="63"/>
      <c r="B48" s="58"/>
      <c r="C48" s="35">
        <v>44</v>
      </c>
      <c r="D48" s="30"/>
      <c r="E48" s="31" t="s">
        <v>70</v>
      </c>
      <c r="F48" s="33" t="s">
        <v>108</v>
      </c>
      <c r="G48" s="28" t="b">
        <v>0</v>
      </c>
    </row>
    <row r="49" spans="1:7" ht="58.5" customHeight="1" x14ac:dyDescent="0.45">
      <c r="A49" s="63"/>
      <c r="B49" s="58"/>
      <c r="C49" s="35">
        <v>45</v>
      </c>
      <c r="D49" s="30"/>
      <c r="E49" s="31" t="s">
        <v>71</v>
      </c>
      <c r="F49" s="33" t="s">
        <v>108</v>
      </c>
      <c r="G49" s="28" t="b">
        <v>0</v>
      </c>
    </row>
    <row r="50" spans="1:7" ht="58.5" customHeight="1" x14ac:dyDescent="0.45">
      <c r="A50" s="63"/>
      <c r="B50" s="58"/>
      <c r="C50" s="35">
        <v>46</v>
      </c>
      <c r="D50" s="30"/>
      <c r="E50" s="31" t="s">
        <v>120</v>
      </c>
      <c r="F50" s="33" t="s">
        <v>108</v>
      </c>
      <c r="G50" s="28" t="b">
        <v>0</v>
      </c>
    </row>
    <row r="51" spans="1:7" ht="58.5" customHeight="1" thickBot="1" x14ac:dyDescent="0.5">
      <c r="A51" s="64"/>
      <c r="B51" s="59"/>
      <c r="C51" s="27">
        <v>47</v>
      </c>
      <c r="D51" s="7"/>
      <c r="E51" s="8" t="s">
        <v>72</v>
      </c>
      <c r="F51" s="11" t="s">
        <v>108</v>
      </c>
      <c r="G51" s="28" t="b">
        <v>0</v>
      </c>
    </row>
    <row r="52" spans="1:7" ht="36" customHeight="1" thickBot="1" x14ac:dyDescent="0.5">
      <c r="A52" s="52" t="s">
        <v>18</v>
      </c>
      <c r="B52" s="53"/>
      <c r="C52" s="53"/>
      <c r="D52" s="53"/>
      <c r="E52" s="53"/>
      <c r="F52" s="54"/>
      <c r="G52" s="28"/>
    </row>
    <row r="53" spans="1:7" ht="58.5" customHeight="1" x14ac:dyDescent="0.45">
      <c r="A53" s="62" t="s">
        <v>34</v>
      </c>
      <c r="B53" s="24" t="s">
        <v>19</v>
      </c>
      <c r="C53" s="18">
        <v>48</v>
      </c>
      <c r="D53" s="16"/>
      <c r="E53" s="3" t="s">
        <v>73</v>
      </c>
      <c r="F53" s="10" t="s">
        <v>100</v>
      </c>
      <c r="G53" s="28" t="b">
        <v>0</v>
      </c>
    </row>
    <row r="54" spans="1:7" ht="58.5" customHeight="1" x14ac:dyDescent="0.45">
      <c r="A54" s="63"/>
      <c r="B54" s="58" t="s">
        <v>20</v>
      </c>
      <c r="C54" s="35">
        <v>49</v>
      </c>
      <c r="D54" s="30"/>
      <c r="E54" s="31" t="s">
        <v>74</v>
      </c>
      <c r="F54" s="33" t="s">
        <v>102</v>
      </c>
      <c r="G54" s="28" t="b">
        <v>0</v>
      </c>
    </row>
    <row r="55" spans="1:7" ht="58.5" customHeight="1" x14ac:dyDescent="0.45">
      <c r="A55" s="63"/>
      <c r="B55" s="58"/>
      <c r="C55" s="35">
        <v>50</v>
      </c>
      <c r="D55" s="30"/>
      <c r="E55" s="31" t="s">
        <v>75</v>
      </c>
      <c r="F55" s="33" t="s">
        <v>102</v>
      </c>
      <c r="G55" s="28" t="b">
        <v>0</v>
      </c>
    </row>
    <row r="56" spans="1:7" ht="58.5" customHeight="1" thickBot="1" x14ac:dyDescent="0.5">
      <c r="A56" s="63"/>
      <c r="B56" s="59"/>
      <c r="C56" s="23">
        <v>51</v>
      </c>
      <c r="D56" s="7"/>
      <c r="E56" s="8" t="s">
        <v>76</v>
      </c>
      <c r="F56" s="11" t="s">
        <v>102</v>
      </c>
      <c r="G56" s="28" t="b">
        <v>0</v>
      </c>
    </row>
    <row r="57" spans="1:7" ht="58.5" customHeight="1" x14ac:dyDescent="0.45">
      <c r="A57" s="63"/>
      <c r="B57" s="24" t="s">
        <v>21</v>
      </c>
      <c r="C57" s="18">
        <v>52</v>
      </c>
      <c r="D57" s="4"/>
      <c r="E57" s="1" t="s">
        <v>88</v>
      </c>
      <c r="F57" s="10" t="s">
        <v>100</v>
      </c>
      <c r="G57" s="28" t="b">
        <v>0</v>
      </c>
    </row>
    <row r="58" spans="1:7" ht="58.5" customHeight="1" x14ac:dyDescent="0.45">
      <c r="A58" s="63"/>
      <c r="B58" s="58" t="s">
        <v>29</v>
      </c>
      <c r="C58" s="35">
        <v>53</v>
      </c>
      <c r="D58" s="30"/>
      <c r="E58" s="31" t="s">
        <v>121</v>
      </c>
      <c r="F58" s="33" t="s">
        <v>96</v>
      </c>
      <c r="G58" s="28" t="b">
        <v>0</v>
      </c>
    </row>
    <row r="59" spans="1:7" ht="58.5" customHeight="1" x14ac:dyDescent="0.45">
      <c r="A59" s="63"/>
      <c r="B59" s="58"/>
      <c r="C59" s="35">
        <v>54</v>
      </c>
      <c r="D59" s="30"/>
      <c r="E59" s="31" t="s">
        <v>77</v>
      </c>
      <c r="F59" s="33" t="s">
        <v>102</v>
      </c>
      <c r="G59" s="28" t="b">
        <v>0</v>
      </c>
    </row>
    <row r="60" spans="1:7" ht="58.5" customHeight="1" x14ac:dyDescent="0.45">
      <c r="A60" s="63"/>
      <c r="B60" s="58"/>
      <c r="C60" s="35">
        <v>55</v>
      </c>
      <c r="D60" s="30"/>
      <c r="E60" s="31" t="s">
        <v>78</v>
      </c>
      <c r="F60" s="33" t="s">
        <v>102</v>
      </c>
      <c r="G60" s="28" t="b">
        <v>0</v>
      </c>
    </row>
    <row r="61" spans="1:7" ht="58.5" customHeight="1" thickBot="1" x14ac:dyDescent="0.5">
      <c r="A61" s="64"/>
      <c r="B61" s="59"/>
      <c r="C61" s="18">
        <v>56</v>
      </c>
      <c r="D61" s="4"/>
      <c r="E61" s="1" t="s">
        <v>122</v>
      </c>
      <c r="F61" s="10" t="s">
        <v>91</v>
      </c>
      <c r="G61" s="28" t="b">
        <v>0</v>
      </c>
    </row>
    <row r="62" spans="1:7" ht="36" customHeight="1" thickBot="1" x14ac:dyDescent="0.5">
      <c r="A62" s="52" t="s">
        <v>22</v>
      </c>
      <c r="B62" s="53"/>
      <c r="C62" s="53"/>
      <c r="D62" s="53"/>
      <c r="E62" s="53"/>
      <c r="F62" s="54"/>
      <c r="G62" s="28"/>
    </row>
    <row r="63" spans="1:7" ht="58.5" customHeight="1" x14ac:dyDescent="0.45">
      <c r="A63" s="62" t="s">
        <v>35</v>
      </c>
      <c r="B63" s="25" t="s">
        <v>23</v>
      </c>
      <c r="C63" s="21">
        <v>57</v>
      </c>
      <c r="D63" s="4"/>
      <c r="E63" s="3" t="s">
        <v>79</v>
      </c>
      <c r="F63" s="17" t="s">
        <v>100</v>
      </c>
      <c r="G63" s="28" t="b">
        <v>0</v>
      </c>
    </row>
    <row r="64" spans="1:7" ht="58.5" customHeight="1" x14ac:dyDescent="0.45">
      <c r="A64" s="63"/>
      <c r="B64" s="58" t="s">
        <v>24</v>
      </c>
      <c r="C64" s="35">
        <v>58</v>
      </c>
      <c r="D64" s="30"/>
      <c r="E64" s="31" t="s">
        <v>123</v>
      </c>
      <c r="F64" s="33" t="s">
        <v>109</v>
      </c>
      <c r="G64" s="28" t="b">
        <v>0</v>
      </c>
    </row>
    <row r="65" spans="1:13" ht="58.5" customHeight="1" x14ac:dyDescent="0.45">
      <c r="A65" s="63"/>
      <c r="B65" s="58"/>
      <c r="C65" s="35">
        <v>59</v>
      </c>
      <c r="D65" s="30"/>
      <c r="E65" s="31" t="s">
        <v>89</v>
      </c>
      <c r="F65" s="33" t="s">
        <v>105</v>
      </c>
      <c r="G65" s="28" t="b">
        <v>0</v>
      </c>
    </row>
    <row r="66" spans="1:13" ht="58.5" customHeight="1" x14ac:dyDescent="0.45">
      <c r="A66" s="63"/>
      <c r="B66" s="58"/>
      <c r="C66" s="35">
        <v>60</v>
      </c>
      <c r="D66" s="30"/>
      <c r="E66" s="31" t="s">
        <v>86</v>
      </c>
      <c r="F66" s="33" t="s">
        <v>104</v>
      </c>
      <c r="G66" s="28" t="b">
        <v>0</v>
      </c>
    </row>
    <row r="67" spans="1:13" ht="58.5" customHeight="1" thickBot="1" x14ac:dyDescent="0.5">
      <c r="A67" s="63"/>
      <c r="B67" s="59"/>
      <c r="C67" s="23">
        <v>61</v>
      </c>
      <c r="D67" s="4"/>
      <c r="E67" s="8" t="s">
        <v>80</v>
      </c>
      <c r="F67" s="11" t="s">
        <v>104</v>
      </c>
      <c r="G67" s="28" t="b">
        <v>0</v>
      </c>
    </row>
    <row r="68" spans="1:13" ht="58.5" customHeight="1" x14ac:dyDescent="0.45">
      <c r="A68" s="63"/>
      <c r="B68" s="24" t="s">
        <v>25</v>
      </c>
      <c r="C68" s="18">
        <v>62</v>
      </c>
      <c r="D68" s="16"/>
      <c r="E68" s="1" t="s">
        <v>81</v>
      </c>
      <c r="F68" s="10" t="s">
        <v>100</v>
      </c>
      <c r="G68" s="28" t="b">
        <v>0</v>
      </c>
    </row>
    <row r="69" spans="1:13" ht="58.5" customHeight="1" x14ac:dyDescent="0.45">
      <c r="A69" s="63"/>
      <c r="B69" s="58" t="s">
        <v>26</v>
      </c>
      <c r="C69" s="35">
        <v>63</v>
      </c>
      <c r="D69" s="30"/>
      <c r="E69" s="31" t="s">
        <v>82</v>
      </c>
      <c r="F69" s="33" t="s">
        <v>100</v>
      </c>
      <c r="G69" s="28" t="b">
        <v>0</v>
      </c>
    </row>
    <row r="70" spans="1:13" ht="58.5" customHeight="1" x14ac:dyDescent="0.45">
      <c r="A70" s="63"/>
      <c r="B70" s="58"/>
      <c r="C70" s="35">
        <v>64</v>
      </c>
      <c r="D70" s="30"/>
      <c r="E70" s="31" t="s">
        <v>83</v>
      </c>
      <c r="F70" s="33" t="s">
        <v>100</v>
      </c>
      <c r="G70" s="28" t="b">
        <v>0</v>
      </c>
    </row>
    <row r="71" spans="1:13" ht="58.5" customHeight="1" thickBot="1" x14ac:dyDescent="0.5">
      <c r="A71" s="64"/>
      <c r="B71" s="59"/>
      <c r="C71" s="23">
        <v>65</v>
      </c>
      <c r="D71" s="7"/>
      <c r="E71" s="8" t="s">
        <v>84</v>
      </c>
      <c r="F71" s="11" t="s">
        <v>102</v>
      </c>
      <c r="G71" s="28" t="b">
        <v>0</v>
      </c>
    </row>
    <row r="72" spans="1:13" ht="43.5" customHeight="1" thickBot="1" x14ac:dyDescent="0.5">
      <c r="A72" s="37"/>
      <c r="B72" s="38"/>
      <c r="C72" s="69">
        <f>COUNTIF(G4:G71,TRUE)</f>
        <v>0</v>
      </c>
      <c r="D72" s="69"/>
      <c r="E72" s="40" t="s">
        <v>113</v>
      </c>
      <c r="F72" s="39"/>
    </row>
    <row r="73" spans="1:13" ht="43.5" customHeight="1" thickTop="1" thickBot="1" x14ac:dyDescent="0.5"/>
    <row r="74" spans="1:13" ht="43.5" customHeight="1" thickBot="1" x14ac:dyDescent="0.5">
      <c r="A74" s="67" t="s">
        <v>134</v>
      </c>
      <c r="B74" s="68"/>
      <c r="C74" s="65" t="str">
        <f>J82</f>
        <v xml:space="preserve"> </v>
      </c>
      <c r="D74" s="66"/>
      <c r="E74" s="41" t="s">
        <v>135</v>
      </c>
      <c r="G74" s="42"/>
      <c r="H74" s="43" t="s">
        <v>124</v>
      </c>
      <c r="I74" s="43" t="s">
        <v>125</v>
      </c>
      <c r="J74" s="43" t="s">
        <v>126</v>
      </c>
      <c r="K74" s="42"/>
      <c r="L74" s="42"/>
      <c r="M74" s="42"/>
    </row>
    <row r="75" spans="1:13" ht="43.5" customHeight="1" x14ac:dyDescent="0.45">
      <c r="G75" s="42" t="s">
        <v>128</v>
      </c>
      <c r="H75" s="43">
        <v>11</v>
      </c>
      <c r="I75" s="43">
        <f>COUNTIF(G4:G14,"TRUE")</f>
        <v>0</v>
      </c>
      <c r="J75" s="43" t="str">
        <f>IF(I75=0," ",SUM(100/H75)*I75)</f>
        <v xml:space="preserve"> </v>
      </c>
      <c r="K75" s="42"/>
      <c r="L75" s="44" t="s">
        <v>128</v>
      </c>
      <c r="M75" s="42" t="str">
        <f>J75</f>
        <v xml:space="preserve"> </v>
      </c>
    </row>
    <row r="76" spans="1:13" ht="43.5" customHeight="1" x14ac:dyDescent="0.45">
      <c r="G76" s="42" t="s">
        <v>129</v>
      </c>
      <c r="H76" s="43">
        <v>11</v>
      </c>
      <c r="I76" s="43">
        <f>COUNTIF(G15:G25,"TRUE")</f>
        <v>0</v>
      </c>
      <c r="J76" s="43" t="str">
        <f t="shared" ref="J76:J81" si="0">IF(I76=0," ",SUM(100/H76)*I76)</f>
        <v xml:space="preserve"> </v>
      </c>
      <c r="K76" s="42"/>
      <c r="L76" s="42" t="s">
        <v>129</v>
      </c>
      <c r="M76" s="42" t="str">
        <f t="shared" ref="M76:M80" si="1">J76</f>
        <v xml:space="preserve"> </v>
      </c>
    </row>
    <row r="77" spans="1:13" ht="43.5" customHeight="1" x14ac:dyDescent="0.45">
      <c r="G77" s="42" t="s">
        <v>130</v>
      </c>
      <c r="H77" s="43">
        <v>10</v>
      </c>
      <c r="I77" s="43">
        <f>COUNTIF(G27:G36,"TRUE")</f>
        <v>0</v>
      </c>
      <c r="J77" s="43" t="str">
        <f t="shared" si="0"/>
        <v xml:space="preserve"> </v>
      </c>
      <c r="K77" s="42"/>
      <c r="L77" s="42" t="s">
        <v>130</v>
      </c>
      <c r="M77" s="42" t="str">
        <f t="shared" si="1"/>
        <v xml:space="preserve"> </v>
      </c>
    </row>
    <row r="78" spans="1:13" ht="43.5" customHeight="1" x14ac:dyDescent="0.45">
      <c r="G78" s="42" t="s">
        <v>131</v>
      </c>
      <c r="H78" s="43">
        <v>15</v>
      </c>
      <c r="I78" s="43">
        <f>COUNTIF(G37:G51,"TRUE")</f>
        <v>0</v>
      </c>
      <c r="J78" s="43" t="str">
        <f t="shared" si="0"/>
        <v xml:space="preserve"> </v>
      </c>
      <c r="K78" s="42"/>
      <c r="L78" s="42" t="s">
        <v>131</v>
      </c>
      <c r="M78" s="42" t="str">
        <f t="shared" si="1"/>
        <v xml:space="preserve"> </v>
      </c>
    </row>
    <row r="79" spans="1:13" ht="43.5" customHeight="1" x14ac:dyDescent="0.45">
      <c r="G79" s="42" t="s">
        <v>132</v>
      </c>
      <c r="H79" s="43">
        <v>9</v>
      </c>
      <c r="I79" s="43">
        <f>COUNTIF(G53:G61,"TRUE")</f>
        <v>0</v>
      </c>
      <c r="J79" s="43" t="str">
        <f t="shared" si="0"/>
        <v xml:space="preserve"> </v>
      </c>
      <c r="K79" s="42"/>
      <c r="L79" s="42" t="s">
        <v>132</v>
      </c>
      <c r="M79" s="42" t="str">
        <f t="shared" si="1"/>
        <v xml:space="preserve"> </v>
      </c>
    </row>
    <row r="80" spans="1:13" ht="43.5" customHeight="1" x14ac:dyDescent="0.45">
      <c r="G80" s="42" t="s">
        <v>133</v>
      </c>
      <c r="H80" s="43">
        <v>9</v>
      </c>
      <c r="I80" s="43">
        <f>COUNTIF(G63:G71,"TRUE")</f>
        <v>0</v>
      </c>
      <c r="J80" s="43" t="str">
        <f t="shared" si="0"/>
        <v xml:space="preserve"> </v>
      </c>
      <c r="K80" s="42"/>
      <c r="L80" s="42" t="s">
        <v>133</v>
      </c>
      <c r="M80" s="42" t="str">
        <f t="shared" si="1"/>
        <v xml:space="preserve"> </v>
      </c>
    </row>
    <row r="81" spans="7:13" ht="43.5" customHeight="1" x14ac:dyDescent="0.45">
      <c r="G81" s="42"/>
      <c r="H81" s="43">
        <f>SUM(H75:H80)</f>
        <v>65</v>
      </c>
      <c r="I81" s="43">
        <f>SUM(I75:I80)</f>
        <v>0</v>
      </c>
      <c r="J81" s="43" t="str">
        <f t="shared" si="0"/>
        <v xml:space="preserve"> </v>
      </c>
      <c r="K81" s="42"/>
      <c r="L81" s="42"/>
      <c r="M81" s="42"/>
    </row>
    <row r="82" spans="7:13" ht="43.5" customHeight="1" x14ac:dyDescent="0.45">
      <c r="G82" s="42"/>
      <c r="H82" s="43"/>
      <c r="I82" s="43" t="s">
        <v>127</v>
      </c>
      <c r="J82" s="45" t="str">
        <f>IF(J81=" "," ",IF(J81&lt;45,"C",IF(J81&lt;75,"B","A")))</f>
        <v xml:space="preserve"> </v>
      </c>
      <c r="K82" s="42"/>
      <c r="L82" s="42"/>
      <c r="M82" s="42"/>
    </row>
  </sheetData>
  <sheetProtection selectLockedCells="1"/>
  <mergeCells count="27">
    <mergeCell ref="B35:B36"/>
    <mergeCell ref="C74:D74"/>
    <mergeCell ref="A74:B74"/>
    <mergeCell ref="C72:D72"/>
    <mergeCell ref="B54:B56"/>
    <mergeCell ref="B58:B61"/>
    <mergeCell ref="B64:B67"/>
    <mergeCell ref="A53:A61"/>
    <mergeCell ref="A63:A71"/>
    <mergeCell ref="A37:A51"/>
    <mergeCell ref="B69:B71"/>
    <mergeCell ref="C1:E2"/>
    <mergeCell ref="A3:F3"/>
    <mergeCell ref="A62:F62"/>
    <mergeCell ref="A26:F26"/>
    <mergeCell ref="A52:F52"/>
    <mergeCell ref="B38:B41"/>
    <mergeCell ref="B43:B51"/>
    <mergeCell ref="B5:B9"/>
    <mergeCell ref="F1:F2"/>
    <mergeCell ref="A4:A14"/>
    <mergeCell ref="A15:A25"/>
    <mergeCell ref="A27:A36"/>
    <mergeCell ref="B11:B14"/>
    <mergeCell ref="B16:B19"/>
    <mergeCell ref="B21:B25"/>
    <mergeCell ref="B28:B33"/>
  </mergeCells>
  <phoneticPr fontId="3"/>
  <conditionalFormatting sqref="E4:E25">
    <cfRule type="expression" dxfId="3" priority="5">
      <formula>$G4=TRUE</formula>
    </cfRule>
  </conditionalFormatting>
  <conditionalFormatting sqref="E27:E51">
    <cfRule type="expression" dxfId="2" priority="3">
      <formula>$G27=TRUE</formula>
    </cfRule>
  </conditionalFormatting>
  <conditionalFormatting sqref="E53:E61">
    <cfRule type="expression" dxfId="1" priority="2">
      <formula>$G53=TRUE</formula>
    </cfRule>
  </conditionalFormatting>
  <conditionalFormatting sqref="E63:E71">
    <cfRule type="expression" dxfId="0" priority="1">
      <formula>$G63=TRUE</formula>
    </cfRule>
  </conditionalFormatting>
  <pageMargins left="0.43307086614173229" right="0.23622047244094491" top="0.51181102362204722" bottom="0.31496062992125984" header="0.51181102362204722" footer="0.31496062992125984"/>
  <pageSetup paperSize="9" scale="49" orientation="portrait" r:id="rId1"/>
  <rowBreaks count="3" manualBreakCount="3">
    <brk id="25" max="16383" man="1"/>
    <brk id="51" max="16383" man="1"/>
    <brk id="7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53340</xdr:colOff>
                    <xdr:row>3</xdr:row>
                    <xdr:rowOff>83820</xdr:rowOff>
                  </from>
                  <to>
                    <xdr:col>3</xdr:col>
                    <xdr:colOff>335280</xdr:colOff>
                    <xdr:row>3</xdr:row>
                    <xdr:rowOff>670560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53340</xdr:colOff>
                    <xdr:row>4</xdr:row>
                    <xdr:rowOff>83820</xdr:rowOff>
                  </from>
                  <to>
                    <xdr:col>3</xdr:col>
                    <xdr:colOff>335280</xdr:colOff>
                    <xdr:row>4</xdr:row>
                    <xdr:rowOff>670560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53340</xdr:colOff>
                    <xdr:row>5</xdr:row>
                    <xdr:rowOff>83820</xdr:rowOff>
                  </from>
                  <to>
                    <xdr:col>3</xdr:col>
                    <xdr:colOff>335280</xdr:colOff>
                    <xdr:row>5</xdr:row>
                    <xdr:rowOff>670560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53340</xdr:colOff>
                    <xdr:row>6</xdr:row>
                    <xdr:rowOff>83820</xdr:rowOff>
                  </from>
                  <to>
                    <xdr:col>3</xdr:col>
                    <xdr:colOff>335280</xdr:colOff>
                    <xdr:row>6</xdr:row>
                    <xdr:rowOff>670560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53340</xdr:colOff>
                    <xdr:row>7</xdr:row>
                    <xdr:rowOff>83820</xdr:rowOff>
                  </from>
                  <to>
                    <xdr:col>3</xdr:col>
                    <xdr:colOff>335280</xdr:colOff>
                    <xdr:row>7</xdr:row>
                    <xdr:rowOff>670560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53340</xdr:colOff>
                    <xdr:row>8</xdr:row>
                    <xdr:rowOff>83820</xdr:rowOff>
                  </from>
                  <to>
                    <xdr:col>3</xdr:col>
                    <xdr:colOff>335280</xdr:colOff>
                    <xdr:row>8</xdr:row>
                    <xdr:rowOff>670560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53340</xdr:colOff>
                    <xdr:row>9</xdr:row>
                    <xdr:rowOff>83820</xdr:rowOff>
                  </from>
                  <to>
                    <xdr:col>3</xdr:col>
                    <xdr:colOff>335280</xdr:colOff>
                    <xdr:row>9</xdr:row>
                    <xdr:rowOff>670560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53340</xdr:colOff>
                    <xdr:row>10</xdr:row>
                    <xdr:rowOff>83820</xdr:rowOff>
                  </from>
                  <to>
                    <xdr:col>3</xdr:col>
                    <xdr:colOff>335280</xdr:colOff>
                    <xdr:row>10</xdr:row>
                    <xdr:rowOff>670560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53340</xdr:colOff>
                    <xdr:row>11</xdr:row>
                    <xdr:rowOff>83820</xdr:rowOff>
                  </from>
                  <to>
                    <xdr:col>3</xdr:col>
                    <xdr:colOff>335280</xdr:colOff>
                    <xdr:row>11</xdr:row>
                    <xdr:rowOff>670560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53340</xdr:colOff>
                    <xdr:row>12</xdr:row>
                    <xdr:rowOff>83820</xdr:rowOff>
                  </from>
                  <to>
                    <xdr:col>3</xdr:col>
                    <xdr:colOff>335280</xdr:colOff>
                    <xdr:row>12</xdr:row>
                    <xdr:rowOff>670560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xdr:col>
                    <xdr:colOff>53340</xdr:colOff>
                    <xdr:row>13</xdr:row>
                    <xdr:rowOff>83820</xdr:rowOff>
                  </from>
                  <to>
                    <xdr:col>3</xdr:col>
                    <xdr:colOff>335280</xdr:colOff>
                    <xdr:row>13</xdr:row>
                    <xdr:rowOff>670560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xdr:col>
                    <xdr:colOff>53340</xdr:colOff>
                    <xdr:row>14</xdr:row>
                    <xdr:rowOff>83820</xdr:rowOff>
                  </from>
                  <to>
                    <xdr:col>3</xdr:col>
                    <xdr:colOff>335280</xdr:colOff>
                    <xdr:row>14</xdr:row>
                    <xdr:rowOff>670560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xdr:col>
                    <xdr:colOff>53340</xdr:colOff>
                    <xdr:row>15</xdr:row>
                    <xdr:rowOff>83820</xdr:rowOff>
                  </from>
                  <to>
                    <xdr:col>3</xdr:col>
                    <xdr:colOff>335280</xdr:colOff>
                    <xdr:row>15</xdr:row>
                    <xdr:rowOff>670560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xdr:col>
                    <xdr:colOff>60960</xdr:colOff>
                    <xdr:row>16</xdr:row>
                    <xdr:rowOff>83820</xdr:rowOff>
                  </from>
                  <to>
                    <xdr:col>3</xdr:col>
                    <xdr:colOff>342900</xdr:colOff>
                    <xdr:row>16</xdr:row>
                    <xdr:rowOff>670560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xdr:col>
                    <xdr:colOff>53340</xdr:colOff>
                    <xdr:row>17</xdr:row>
                    <xdr:rowOff>83820</xdr:rowOff>
                  </from>
                  <to>
                    <xdr:col>3</xdr:col>
                    <xdr:colOff>335280</xdr:colOff>
                    <xdr:row>17</xdr:row>
                    <xdr:rowOff>670560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xdr:col>
                    <xdr:colOff>53340</xdr:colOff>
                    <xdr:row>18</xdr:row>
                    <xdr:rowOff>83820</xdr:rowOff>
                  </from>
                  <to>
                    <xdr:col>3</xdr:col>
                    <xdr:colOff>335280</xdr:colOff>
                    <xdr:row>18</xdr:row>
                    <xdr:rowOff>670560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53340</xdr:colOff>
                    <xdr:row>19</xdr:row>
                    <xdr:rowOff>83820</xdr:rowOff>
                  </from>
                  <to>
                    <xdr:col>3</xdr:col>
                    <xdr:colOff>335280</xdr:colOff>
                    <xdr:row>19</xdr:row>
                    <xdr:rowOff>670560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53340</xdr:colOff>
                    <xdr:row>20</xdr:row>
                    <xdr:rowOff>83820</xdr:rowOff>
                  </from>
                  <to>
                    <xdr:col>3</xdr:col>
                    <xdr:colOff>335280</xdr:colOff>
                    <xdr:row>20</xdr:row>
                    <xdr:rowOff>670560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3</xdr:col>
                    <xdr:colOff>53340</xdr:colOff>
                    <xdr:row>21</xdr:row>
                    <xdr:rowOff>83820</xdr:rowOff>
                  </from>
                  <to>
                    <xdr:col>3</xdr:col>
                    <xdr:colOff>335280</xdr:colOff>
                    <xdr:row>21</xdr:row>
                    <xdr:rowOff>670560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3</xdr:col>
                    <xdr:colOff>53340</xdr:colOff>
                    <xdr:row>22</xdr:row>
                    <xdr:rowOff>83820</xdr:rowOff>
                  </from>
                  <to>
                    <xdr:col>3</xdr:col>
                    <xdr:colOff>335280</xdr:colOff>
                    <xdr:row>22</xdr:row>
                    <xdr:rowOff>670560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3</xdr:col>
                    <xdr:colOff>53340</xdr:colOff>
                    <xdr:row>23</xdr:row>
                    <xdr:rowOff>83820</xdr:rowOff>
                  </from>
                  <to>
                    <xdr:col>3</xdr:col>
                    <xdr:colOff>335280</xdr:colOff>
                    <xdr:row>23</xdr:row>
                    <xdr:rowOff>670560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xdr:col>
                    <xdr:colOff>53340</xdr:colOff>
                    <xdr:row>24</xdr:row>
                    <xdr:rowOff>83820</xdr:rowOff>
                  </from>
                  <to>
                    <xdr:col>3</xdr:col>
                    <xdr:colOff>335280</xdr:colOff>
                    <xdr:row>24</xdr:row>
                    <xdr:rowOff>670560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xdr:col>
                    <xdr:colOff>53340</xdr:colOff>
                    <xdr:row>26</xdr:row>
                    <xdr:rowOff>83820</xdr:rowOff>
                  </from>
                  <to>
                    <xdr:col>3</xdr:col>
                    <xdr:colOff>335280</xdr:colOff>
                    <xdr:row>26</xdr:row>
                    <xdr:rowOff>670560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3</xdr:col>
                    <xdr:colOff>53340</xdr:colOff>
                    <xdr:row>27</xdr:row>
                    <xdr:rowOff>83820</xdr:rowOff>
                  </from>
                  <to>
                    <xdr:col>3</xdr:col>
                    <xdr:colOff>335280</xdr:colOff>
                    <xdr:row>27</xdr:row>
                    <xdr:rowOff>670560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3</xdr:col>
                    <xdr:colOff>53340</xdr:colOff>
                    <xdr:row>28</xdr:row>
                    <xdr:rowOff>83820</xdr:rowOff>
                  </from>
                  <to>
                    <xdr:col>3</xdr:col>
                    <xdr:colOff>335280</xdr:colOff>
                    <xdr:row>28</xdr:row>
                    <xdr:rowOff>670560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3</xdr:col>
                    <xdr:colOff>53340</xdr:colOff>
                    <xdr:row>29</xdr:row>
                    <xdr:rowOff>83820</xdr:rowOff>
                  </from>
                  <to>
                    <xdr:col>3</xdr:col>
                    <xdr:colOff>335280</xdr:colOff>
                    <xdr:row>29</xdr:row>
                    <xdr:rowOff>670560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3</xdr:col>
                    <xdr:colOff>53340</xdr:colOff>
                    <xdr:row>30</xdr:row>
                    <xdr:rowOff>83820</xdr:rowOff>
                  </from>
                  <to>
                    <xdr:col>3</xdr:col>
                    <xdr:colOff>335280</xdr:colOff>
                    <xdr:row>30</xdr:row>
                    <xdr:rowOff>670560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3</xdr:col>
                    <xdr:colOff>53340</xdr:colOff>
                    <xdr:row>31</xdr:row>
                    <xdr:rowOff>83820</xdr:rowOff>
                  </from>
                  <to>
                    <xdr:col>3</xdr:col>
                    <xdr:colOff>335280</xdr:colOff>
                    <xdr:row>31</xdr:row>
                    <xdr:rowOff>670560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3</xdr:col>
                    <xdr:colOff>53340</xdr:colOff>
                    <xdr:row>32</xdr:row>
                    <xdr:rowOff>83820</xdr:rowOff>
                  </from>
                  <to>
                    <xdr:col>3</xdr:col>
                    <xdr:colOff>335280</xdr:colOff>
                    <xdr:row>32</xdr:row>
                    <xdr:rowOff>670560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3</xdr:col>
                    <xdr:colOff>53340</xdr:colOff>
                    <xdr:row>33</xdr:row>
                    <xdr:rowOff>83820</xdr:rowOff>
                  </from>
                  <to>
                    <xdr:col>3</xdr:col>
                    <xdr:colOff>335280</xdr:colOff>
                    <xdr:row>33</xdr:row>
                    <xdr:rowOff>670560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3</xdr:col>
                    <xdr:colOff>53340</xdr:colOff>
                    <xdr:row>34</xdr:row>
                    <xdr:rowOff>83820</xdr:rowOff>
                  </from>
                  <to>
                    <xdr:col>3</xdr:col>
                    <xdr:colOff>335280</xdr:colOff>
                    <xdr:row>34</xdr:row>
                    <xdr:rowOff>670560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3</xdr:col>
                    <xdr:colOff>53340</xdr:colOff>
                    <xdr:row>35</xdr:row>
                    <xdr:rowOff>83820</xdr:rowOff>
                  </from>
                  <to>
                    <xdr:col>3</xdr:col>
                    <xdr:colOff>335280</xdr:colOff>
                    <xdr:row>35</xdr:row>
                    <xdr:rowOff>670560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3</xdr:col>
                    <xdr:colOff>53340</xdr:colOff>
                    <xdr:row>36</xdr:row>
                    <xdr:rowOff>83820</xdr:rowOff>
                  </from>
                  <to>
                    <xdr:col>3</xdr:col>
                    <xdr:colOff>335280</xdr:colOff>
                    <xdr:row>36</xdr:row>
                    <xdr:rowOff>670560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3</xdr:col>
                    <xdr:colOff>53340</xdr:colOff>
                    <xdr:row>37</xdr:row>
                    <xdr:rowOff>83820</xdr:rowOff>
                  </from>
                  <to>
                    <xdr:col>3</xdr:col>
                    <xdr:colOff>335280</xdr:colOff>
                    <xdr:row>37</xdr:row>
                    <xdr:rowOff>670560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3</xdr:col>
                    <xdr:colOff>53340</xdr:colOff>
                    <xdr:row>38</xdr:row>
                    <xdr:rowOff>83820</xdr:rowOff>
                  </from>
                  <to>
                    <xdr:col>3</xdr:col>
                    <xdr:colOff>335280</xdr:colOff>
                    <xdr:row>38</xdr:row>
                    <xdr:rowOff>670560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3</xdr:col>
                    <xdr:colOff>53340</xdr:colOff>
                    <xdr:row>39</xdr:row>
                    <xdr:rowOff>83820</xdr:rowOff>
                  </from>
                  <to>
                    <xdr:col>3</xdr:col>
                    <xdr:colOff>335280</xdr:colOff>
                    <xdr:row>39</xdr:row>
                    <xdr:rowOff>670560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3</xdr:col>
                    <xdr:colOff>53340</xdr:colOff>
                    <xdr:row>40</xdr:row>
                    <xdr:rowOff>83820</xdr:rowOff>
                  </from>
                  <to>
                    <xdr:col>3</xdr:col>
                    <xdr:colOff>335280</xdr:colOff>
                    <xdr:row>40</xdr:row>
                    <xdr:rowOff>670560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3</xdr:col>
                    <xdr:colOff>53340</xdr:colOff>
                    <xdr:row>41</xdr:row>
                    <xdr:rowOff>83820</xdr:rowOff>
                  </from>
                  <to>
                    <xdr:col>3</xdr:col>
                    <xdr:colOff>335280</xdr:colOff>
                    <xdr:row>41</xdr:row>
                    <xdr:rowOff>670560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3</xdr:col>
                    <xdr:colOff>53340</xdr:colOff>
                    <xdr:row>42</xdr:row>
                    <xdr:rowOff>83820</xdr:rowOff>
                  </from>
                  <to>
                    <xdr:col>3</xdr:col>
                    <xdr:colOff>335280</xdr:colOff>
                    <xdr:row>42</xdr:row>
                    <xdr:rowOff>670560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3</xdr:col>
                    <xdr:colOff>53340</xdr:colOff>
                    <xdr:row>43</xdr:row>
                    <xdr:rowOff>83820</xdr:rowOff>
                  </from>
                  <to>
                    <xdr:col>3</xdr:col>
                    <xdr:colOff>335280</xdr:colOff>
                    <xdr:row>43</xdr:row>
                    <xdr:rowOff>670560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3</xdr:col>
                    <xdr:colOff>53340</xdr:colOff>
                    <xdr:row>44</xdr:row>
                    <xdr:rowOff>83820</xdr:rowOff>
                  </from>
                  <to>
                    <xdr:col>3</xdr:col>
                    <xdr:colOff>335280</xdr:colOff>
                    <xdr:row>44</xdr:row>
                    <xdr:rowOff>670560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3</xdr:col>
                    <xdr:colOff>53340</xdr:colOff>
                    <xdr:row>45</xdr:row>
                    <xdr:rowOff>83820</xdr:rowOff>
                  </from>
                  <to>
                    <xdr:col>3</xdr:col>
                    <xdr:colOff>335280</xdr:colOff>
                    <xdr:row>45</xdr:row>
                    <xdr:rowOff>670560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3</xdr:col>
                    <xdr:colOff>53340</xdr:colOff>
                    <xdr:row>46</xdr:row>
                    <xdr:rowOff>83820</xdr:rowOff>
                  </from>
                  <to>
                    <xdr:col>3</xdr:col>
                    <xdr:colOff>335280</xdr:colOff>
                    <xdr:row>46</xdr:row>
                    <xdr:rowOff>670560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3</xdr:col>
                    <xdr:colOff>53340</xdr:colOff>
                    <xdr:row>47</xdr:row>
                    <xdr:rowOff>83820</xdr:rowOff>
                  </from>
                  <to>
                    <xdr:col>3</xdr:col>
                    <xdr:colOff>335280</xdr:colOff>
                    <xdr:row>47</xdr:row>
                    <xdr:rowOff>670560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3</xdr:col>
                    <xdr:colOff>53340</xdr:colOff>
                    <xdr:row>48</xdr:row>
                    <xdr:rowOff>83820</xdr:rowOff>
                  </from>
                  <to>
                    <xdr:col>3</xdr:col>
                    <xdr:colOff>335280</xdr:colOff>
                    <xdr:row>48</xdr:row>
                    <xdr:rowOff>670560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3</xdr:col>
                    <xdr:colOff>53340</xdr:colOff>
                    <xdr:row>49</xdr:row>
                    <xdr:rowOff>83820</xdr:rowOff>
                  </from>
                  <to>
                    <xdr:col>3</xdr:col>
                    <xdr:colOff>335280</xdr:colOff>
                    <xdr:row>49</xdr:row>
                    <xdr:rowOff>670560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3</xdr:col>
                    <xdr:colOff>53340</xdr:colOff>
                    <xdr:row>50</xdr:row>
                    <xdr:rowOff>83820</xdr:rowOff>
                  </from>
                  <to>
                    <xdr:col>3</xdr:col>
                    <xdr:colOff>335280</xdr:colOff>
                    <xdr:row>50</xdr:row>
                    <xdr:rowOff>670560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3</xdr:col>
                    <xdr:colOff>53340</xdr:colOff>
                    <xdr:row>52</xdr:row>
                    <xdr:rowOff>83820</xdr:rowOff>
                  </from>
                  <to>
                    <xdr:col>3</xdr:col>
                    <xdr:colOff>335280</xdr:colOff>
                    <xdr:row>52</xdr:row>
                    <xdr:rowOff>670560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3</xdr:col>
                    <xdr:colOff>53340</xdr:colOff>
                    <xdr:row>53</xdr:row>
                    <xdr:rowOff>83820</xdr:rowOff>
                  </from>
                  <to>
                    <xdr:col>3</xdr:col>
                    <xdr:colOff>335280</xdr:colOff>
                    <xdr:row>53</xdr:row>
                    <xdr:rowOff>670560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3</xdr:col>
                    <xdr:colOff>53340</xdr:colOff>
                    <xdr:row>54</xdr:row>
                    <xdr:rowOff>83820</xdr:rowOff>
                  </from>
                  <to>
                    <xdr:col>3</xdr:col>
                    <xdr:colOff>335280</xdr:colOff>
                    <xdr:row>54</xdr:row>
                    <xdr:rowOff>670560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3</xdr:col>
                    <xdr:colOff>53340</xdr:colOff>
                    <xdr:row>55</xdr:row>
                    <xdr:rowOff>83820</xdr:rowOff>
                  </from>
                  <to>
                    <xdr:col>3</xdr:col>
                    <xdr:colOff>335280</xdr:colOff>
                    <xdr:row>55</xdr:row>
                    <xdr:rowOff>670560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3</xdr:col>
                    <xdr:colOff>53340</xdr:colOff>
                    <xdr:row>56</xdr:row>
                    <xdr:rowOff>83820</xdr:rowOff>
                  </from>
                  <to>
                    <xdr:col>3</xdr:col>
                    <xdr:colOff>335280</xdr:colOff>
                    <xdr:row>56</xdr:row>
                    <xdr:rowOff>670560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3</xdr:col>
                    <xdr:colOff>53340</xdr:colOff>
                    <xdr:row>57</xdr:row>
                    <xdr:rowOff>83820</xdr:rowOff>
                  </from>
                  <to>
                    <xdr:col>3</xdr:col>
                    <xdr:colOff>335280</xdr:colOff>
                    <xdr:row>57</xdr:row>
                    <xdr:rowOff>670560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3</xdr:col>
                    <xdr:colOff>53340</xdr:colOff>
                    <xdr:row>58</xdr:row>
                    <xdr:rowOff>83820</xdr:rowOff>
                  </from>
                  <to>
                    <xdr:col>3</xdr:col>
                    <xdr:colOff>335280</xdr:colOff>
                    <xdr:row>58</xdr:row>
                    <xdr:rowOff>670560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3</xdr:col>
                    <xdr:colOff>53340</xdr:colOff>
                    <xdr:row>59</xdr:row>
                    <xdr:rowOff>83820</xdr:rowOff>
                  </from>
                  <to>
                    <xdr:col>3</xdr:col>
                    <xdr:colOff>335280</xdr:colOff>
                    <xdr:row>59</xdr:row>
                    <xdr:rowOff>670560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3</xdr:col>
                    <xdr:colOff>53340</xdr:colOff>
                    <xdr:row>60</xdr:row>
                    <xdr:rowOff>83820</xdr:rowOff>
                  </from>
                  <to>
                    <xdr:col>3</xdr:col>
                    <xdr:colOff>335280</xdr:colOff>
                    <xdr:row>60</xdr:row>
                    <xdr:rowOff>670560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3</xdr:col>
                    <xdr:colOff>53340</xdr:colOff>
                    <xdr:row>62</xdr:row>
                    <xdr:rowOff>83820</xdr:rowOff>
                  </from>
                  <to>
                    <xdr:col>3</xdr:col>
                    <xdr:colOff>335280</xdr:colOff>
                    <xdr:row>62</xdr:row>
                    <xdr:rowOff>670560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3</xdr:col>
                    <xdr:colOff>53340</xdr:colOff>
                    <xdr:row>63</xdr:row>
                    <xdr:rowOff>83820</xdr:rowOff>
                  </from>
                  <to>
                    <xdr:col>3</xdr:col>
                    <xdr:colOff>335280</xdr:colOff>
                    <xdr:row>63</xdr:row>
                    <xdr:rowOff>670560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3</xdr:col>
                    <xdr:colOff>53340</xdr:colOff>
                    <xdr:row>64</xdr:row>
                    <xdr:rowOff>83820</xdr:rowOff>
                  </from>
                  <to>
                    <xdr:col>3</xdr:col>
                    <xdr:colOff>335280</xdr:colOff>
                    <xdr:row>64</xdr:row>
                    <xdr:rowOff>670560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3</xdr:col>
                    <xdr:colOff>53340</xdr:colOff>
                    <xdr:row>65</xdr:row>
                    <xdr:rowOff>83820</xdr:rowOff>
                  </from>
                  <to>
                    <xdr:col>3</xdr:col>
                    <xdr:colOff>335280</xdr:colOff>
                    <xdr:row>65</xdr:row>
                    <xdr:rowOff>670560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3</xdr:col>
                    <xdr:colOff>53340</xdr:colOff>
                    <xdr:row>66</xdr:row>
                    <xdr:rowOff>83820</xdr:rowOff>
                  </from>
                  <to>
                    <xdr:col>3</xdr:col>
                    <xdr:colOff>335280</xdr:colOff>
                    <xdr:row>66</xdr:row>
                    <xdr:rowOff>670560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3</xdr:col>
                    <xdr:colOff>53340</xdr:colOff>
                    <xdr:row>67</xdr:row>
                    <xdr:rowOff>83820</xdr:rowOff>
                  </from>
                  <to>
                    <xdr:col>3</xdr:col>
                    <xdr:colOff>335280</xdr:colOff>
                    <xdr:row>67</xdr:row>
                    <xdr:rowOff>670560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3</xdr:col>
                    <xdr:colOff>53340</xdr:colOff>
                    <xdr:row>68</xdr:row>
                    <xdr:rowOff>83820</xdr:rowOff>
                  </from>
                  <to>
                    <xdr:col>3</xdr:col>
                    <xdr:colOff>335280</xdr:colOff>
                    <xdr:row>68</xdr:row>
                    <xdr:rowOff>670560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3</xdr:col>
                    <xdr:colOff>53340</xdr:colOff>
                    <xdr:row>69</xdr:row>
                    <xdr:rowOff>83820</xdr:rowOff>
                  </from>
                  <to>
                    <xdr:col>3</xdr:col>
                    <xdr:colOff>335280</xdr:colOff>
                    <xdr:row>69</xdr:row>
                    <xdr:rowOff>670560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3</xdr:col>
                    <xdr:colOff>53340</xdr:colOff>
                    <xdr:row>70</xdr:row>
                    <xdr:rowOff>83820</xdr:rowOff>
                  </from>
                  <to>
                    <xdr:col>3</xdr:col>
                    <xdr:colOff>335280</xdr:colOff>
                    <xdr:row>70</xdr:row>
                    <xdr:rowOff>670560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レーダーチャート入り</vt:lpstr>
      <vt:lpstr>レーダーチャート入り!Print_Area</vt:lpstr>
      <vt:lpstr>レーダーチャート入り!Print_Titles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施設士会</dc:creator>
  <cp:lastModifiedBy>Administrator</cp:lastModifiedBy>
  <cp:lastPrinted>2023-04-19T05:15:47Z</cp:lastPrinted>
  <dcterms:created xsi:type="dcterms:W3CDTF">2022-02-24T00:59:37Z</dcterms:created>
  <dcterms:modified xsi:type="dcterms:W3CDTF">2023-04-19T06:37:29Z</dcterms:modified>
</cp:coreProperties>
</file>